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05" yWindow="-105" windowWidth="29040" windowHeight="16440"/>
  </bookViews>
  <sheets>
    <sheet name="Форма 1" sheetId="1" r:id="rId1"/>
    <sheet name="Форма 2" sheetId="2" r:id="rId2"/>
  </sheets>
  <definedNames>
    <definedName name="_xlnm._FilterDatabase" localSheetId="0" hidden="1">'Форма 1'!$A$13:$P$69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51" i="1" l="1"/>
  <c r="O51" i="1"/>
  <c r="N51" i="1"/>
  <c r="M51" i="1"/>
  <c r="L51" i="1"/>
  <c r="K51" i="1"/>
  <c r="J51" i="1"/>
  <c r="I51" i="1"/>
  <c r="H51" i="1"/>
  <c r="G51" i="1"/>
  <c r="P42" i="1"/>
  <c r="O42" i="1"/>
  <c r="N42" i="1"/>
  <c r="M42" i="1"/>
  <c r="L42" i="1"/>
  <c r="K42" i="1"/>
  <c r="J42" i="1"/>
  <c r="I42" i="1"/>
  <c r="H42" i="1"/>
  <c r="G42" i="1"/>
  <c r="P33" i="1"/>
  <c r="O33" i="1"/>
  <c r="N33" i="1"/>
  <c r="M33" i="1"/>
  <c r="L33" i="1"/>
  <c r="K33" i="1"/>
  <c r="J33" i="1"/>
  <c r="I33" i="1"/>
  <c r="H33" i="1"/>
  <c r="G33" i="1"/>
  <c r="H24" i="1"/>
  <c r="I24" i="1"/>
  <c r="J24" i="1"/>
  <c r="K24" i="1"/>
  <c r="L24" i="1"/>
  <c r="M24" i="1"/>
  <c r="N24" i="1"/>
  <c r="O24" i="1"/>
  <c r="P24" i="1"/>
  <c r="G24" i="1"/>
</calcChain>
</file>

<file path=xl/sharedStrings.xml><?xml version="1.0" encoding="utf-8"?>
<sst xmlns="http://schemas.openxmlformats.org/spreadsheetml/2006/main" count="193" uniqueCount="73">
  <si>
    <t>Приложение к краткосрочному плану реализации региональной
программы капитального ремонта общего имущества в
многоквартирных домах, расположенных на территории
Красноярского края, утвержденной постановлением Правительства
Красноярского края от 27.12.2013 № 709-п, на 2028 год</t>
  </si>
  <si>
    <t>Форма № 1</t>
  </si>
  <si>
    <t>Стоимость услуг и (или) работ по капитальному ремонту общего имущества в многоквартирных домах, включенных в краткосрочный план</t>
  </si>
  <si>
    <t>№ п/п</t>
  </si>
  <si>
    <t>Адрес многоквартирного дома</t>
  </si>
  <si>
    <t>Общая площадь помещений в многоквартирном доме, кв. м</t>
  </si>
  <si>
    <t>Источники финансирования</t>
  </si>
  <si>
    <t>Стоимость услуг и (или) работ по капитальному ремонту общего имущества многоквартирного дома, руб.</t>
  </si>
  <si>
    <t>всего, стоимость ремонта</t>
  </si>
  <si>
    <t>в том числе:</t>
  </si>
  <si>
    <t xml:space="preserve">ремонт крыши </t>
  </si>
  <si>
    <t>ремонт или замена лифтового оборудования, признанного непригодным для эксплуатации, ремонт лифтовых шахт</t>
  </si>
  <si>
    <t>ремонт внутридомовых инженерных систем (в том числе  установка коллективных (общедомовых) приборов учета  потребления ресурсов и узлов управления и регулирования потребления ресурсов)</t>
  </si>
  <si>
    <t>ремонт подвальных помещений, относящихся к общему имуществу в многоквартирном доме</t>
  </si>
  <si>
    <t>утепление и ремонт фасада</t>
  </si>
  <si>
    <t>ремонт фундамента многоквартирного дома</t>
  </si>
  <si>
    <t>электроснабжения</t>
  </si>
  <si>
    <t>теплоснабжения и горячего водоснабжения</t>
  </si>
  <si>
    <t>газоснабжения</t>
  </si>
  <si>
    <t>холодного водоснабжения</t>
  </si>
  <si>
    <t>водоотведения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</si>
  <si>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</si>
  <si>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</si>
  <si>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</si>
  <si>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</si>
  <si>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</si>
  <si>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</si>
  <si>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</si>
  <si>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</si>
  <si>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</si>
  <si>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</si>
  <si>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</si>
  <si>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</si>
  <si>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</si>
  <si>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</si>
  <si>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</si>
  <si>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Идринский муниципальный район</t>
  </si>
  <si>
    <t>1. Многоквартирные дома, формирующие фонды капитального ремонта на счете регионального оператора</t>
  </si>
  <si>
    <t>1.1</t>
  </si>
  <si>
    <t>Идринский р-н, Идринский с/с, с. Идринское, ул. 30 лет Победы, д. 17</t>
  </si>
  <si>
    <t>средства
собствен
ников</t>
  </si>
  <si>
    <t>минимальный размер взноса</t>
  </si>
  <si>
    <t>взнос, превышающий минимальный размер</t>
  </si>
  <si>
    <t>меры финансовой
поддержки</t>
  </si>
  <si>
    <t>государственной корпорации – Фонда содействия реформированию жилищно-коммунального хозяйства</t>
  </si>
  <si>
    <t>краевого бюджета</t>
  </si>
  <si>
    <t>местного бюджета</t>
  </si>
  <si>
    <t>иные источники</t>
  </si>
  <si>
    <t>Всего</t>
  </si>
  <si>
    <t>Удельная стоимость капитального ремонта 1 кв. м общей площади помещений многоквартирного дома, руб./кв. м</t>
  </si>
  <si>
    <t>Утвержденная предельная стоимость капитального ремонта 1 кв. м общей площади помещений многоквартирного дома, руб./кв. м</t>
  </si>
  <si>
    <t>1.2</t>
  </si>
  <si>
    <t>Идринский р-н, Идринский с/с, с. Идринское, ул. Карла Маркса, д. 1</t>
  </si>
  <si>
    <t>1.3</t>
  </si>
  <si>
    <t>Идринский р-н, Идринский с/с, с. Идринское, ул. Карла Маркса, д. 4</t>
  </si>
  <si>
    <t>1.4</t>
  </si>
  <si>
    <t>Идринский р-н, Идринский с/с, с. Идринское, ул. Карла Маркса, д. 6</t>
  </si>
  <si>
    <t>1.5</t>
  </si>
  <si>
    <t>Итого по счету регионального оператора</t>
  </si>
  <si>
    <t>X</t>
  </si>
  <si>
    <t>Всего по Идринский муниципальный район</t>
  </si>
  <si>
    <t>Форма № 2</t>
  </si>
  <si>
    <t>Объем работ и (или) услуг по капитальному ремонту общего имущества в многоквартирных домах, включенных в краткосрочный план</t>
  </si>
  <si>
    <t>Объем услуг и (или) работ по капитальному ремонту общего имущества многоквартирного дома</t>
  </si>
  <si>
    <t>ремонт крыши</t>
  </si>
  <si>
    <t>кв. м</t>
  </si>
  <si>
    <t>ед.</t>
  </si>
  <si>
    <t>п. м</t>
  </si>
  <si>
    <t>куб. м</t>
  </si>
  <si>
    <t>1689,25</t>
  </si>
  <si>
    <t>30596928,05</t>
  </si>
  <si>
    <t xml:space="preserve">Главы Идринского района                                        </t>
  </si>
  <si>
    <t>Г.В.Безъязыкова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</si>
</sst>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"/>
      <family val="1"/>
      <charset val="204"/>
    </font>
    <font>
      <sz val="10"/>
      <name val="Arial"/>
      <family val="1"/>
      <charset val="204"/>
    </font>
    <font>
      <b/>
      <sz val="10"/>
      <name val="Arial"/>
      <family val="1"/>
      <charset val="204"/>
    </font>
    <font>
      <b/>
      <sz val="12"/>
      <name val="Arial"/>
      <family val="1"/>
      <charset val="204"/>
    </font>
    <font>
      <b/>
      <sz val="10"/>
      <name val="Arial"/>
      <family val="1"/>
      <charset val="204"/>
    </font>
    <font>
      <b/>
      <sz val="10"/>
      <name val="Arial"/>
      <family val="1"/>
      <charset val="204"/>
    </font>
    <font>
      <b/>
      <sz val="10"/>
      <name val="Arial"/>
      <family val="1"/>
      <charset val="204"/>
    </font>
    <font>
      <b/>
      <sz val="10"/>
      <name val="Arial"/>
      <family val="1"/>
      <charset val="204"/>
    </font>
    <font>
      <b/>
      <sz val="10"/>
      <name val="Arial"/>
      <family val="1"/>
      <charset val="204"/>
    </font>
    <font>
      <sz val="10"/>
      <name val="Arial"/>
      <family val="1"/>
      <charset val="204"/>
    </font>
    <font>
      <sz val="10"/>
      <name val="Arial"/>
      <family val="1"/>
      <charset val="204"/>
    </font>
    <font>
      <sz val="10"/>
      <name val="Arial"/>
      <family val="1"/>
      <charset val="204"/>
    </font>
    <font>
      <sz val="10"/>
      <name val="Arial"/>
      <family val="1"/>
      <charset val="204"/>
    </font>
    <font>
      <sz val="10"/>
      <name val="Arial"/>
      <family val="1"/>
      <charset val="204"/>
    </font>
    <font>
      <sz val="12"/>
      <name val="Arial"/>
      <family val="1"/>
      <charset val="204"/>
    </font>
    <font>
      <sz val="12"/>
      <color theme="1"/>
      <name val="Arial"/>
      <family val="1"/>
      <charset val="204"/>
    </font>
    <font>
      <u/>
      <sz val="12"/>
      <color theme="1"/>
      <name val="Arial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49" fontId="4" fillId="0" borderId="1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right" vertical="center" wrapText="1"/>
    </xf>
    <xf numFmtId="49" fontId="7" fillId="0" borderId="1" xfId="0" applyNumberFormat="1" applyFont="1" applyBorder="1" applyAlignment="1">
      <alignment horizontal="center" vertical="center" textRotation="90" wrapText="1"/>
    </xf>
    <xf numFmtId="49" fontId="9" fillId="0" borderId="1" xfId="0" applyNumberFormat="1" applyFont="1" applyBorder="1" applyAlignment="1">
      <alignment horizontal="left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right" vertical="center" wrapText="1"/>
    </xf>
    <xf numFmtId="0" fontId="10" fillId="0" borderId="1" xfId="0" applyNumberFormat="1" applyFont="1" applyBorder="1" applyAlignment="1">
      <alignment horizontal="center" vertical="center" wrapText="1"/>
    </xf>
    <xf numFmtId="4" fontId="2" fillId="0" borderId="1" xfId="0" quotePrefix="1" applyNumberFormat="1" applyFont="1" applyBorder="1" applyAlignment="1">
      <alignment horizontal="right" vertical="center" wrapText="1"/>
    </xf>
    <xf numFmtId="0" fontId="14" fillId="0" borderId="0" xfId="0" applyFont="1"/>
    <xf numFmtId="0" fontId="15" fillId="0" borderId="0" xfId="0" applyFont="1" applyAlignment="1"/>
    <xf numFmtId="0" fontId="16" fillId="0" borderId="2" xfId="0" applyFont="1" applyBorder="1" applyAlignment="1"/>
    <xf numFmtId="0" fontId="14" fillId="0" borderId="0" xfId="0" applyFont="1" applyAlignment="1"/>
    <xf numFmtId="49" fontId="0" fillId="0" borderId="0" xfId="0" applyNumberForma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textRotation="90" wrapText="1"/>
    </xf>
    <xf numFmtId="49" fontId="5" fillId="0" borderId="1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right" vertical="center" wrapText="1"/>
    </xf>
    <xf numFmtId="49" fontId="12" fillId="0" borderId="1" xfId="0" applyNumberFormat="1" applyFont="1" applyBorder="1" applyAlignment="1">
      <alignment horizontal="center" vertical="center" textRotation="90" wrapText="1"/>
    </xf>
    <xf numFmtId="4" fontId="13" fillId="0" borderId="1" xfId="0" applyNumberFormat="1" applyFont="1" applyBorder="1" applyAlignment="1">
      <alignment horizontal="center" vertical="center" textRotation="90" wrapText="1"/>
    </xf>
    <xf numFmtId="49" fontId="10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textRotation="90" wrapText="1"/>
    </xf>
    <xf numFmtId="4" fontId="2" fillId="0" borderId="1" xfId="0" quotePrefix="1" applyNumberFormat="1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9"/>
  <sheetViews>
    <sheetView tabSelected="1" workbookViewId="0">
      <selection activeCell="Q11" sqref="Q11"/>
    </sheetView>
  </sheetViews>
  <sheetFormatPr defaultRowHeight="12.75" x14ac:dyDescent="0.2"/>
  <cols>
    <col min="1" max="1" width="3.28515625" customWidth="1"/>
    <col min="2" max="3" width="4.140625" customWidth="1"/>
    <col min="4" max="4" width="7.42578125" customWidth="1"/>
    <col min="5" max="5" width="18.28515625" customWidth="1"/>
    <col min="6" max="6" width="12.42578125" customWidth="1"/>
    <col min="7" max="7" width="12.7109375" customWidth="1"/>
    <col min="8" max="14" width="11.7109375" customWidth="1"/>
    <col min="15" max="15" width="12.85546875" customWidth="1"/>
    <col min="16" max="16" width="11.7109375" customWidth="1"/>
  </cols>
  <sheetData>
    <row r="1" spans="1:16" x14ac:dyDescent="0.2">
      <c r="K1" s="14" t="s">
        <v>0</v>
      </c>
      <c r="L1" s="14"/>
      <c r="M1" s="14"/>
      <c r="N1" s="14"/>
      <c r="O1" s="14"/>
      <c r="P1" s="14"/>
    </row>
    <row r="2" spans="1:16" x14ac:dyDescent="0.2">
      <c r="K2" s="14"/>
      <c r="L2" s="14"/>
      <c r="M2" s="14"/>
      <c r="N2" s="14"/>
      <c r="O2" s="14"/>
      <c r="P2" s="14"/>
    </row>
    <row r="3" spans="1:16" x14ac:dyDescent="0.2">
      <c r="K3" s="14"/>
      <c r="L3" s="14"/>
      <c r="M3" s="14"/>
      <c r="N3" s="14"/>
      <c r="O3" s="14"/>
      <c r="P3" s="14"/>
    </row>
    <row r="4" spans="1:16" x14ac:dyDescent="0.2">
      <c r="K4" s="14"/>
      <c r="L4" s="14"/>
      <c r="M4" s="14"/>
      <c r="N4" s="14"/>
      <c r="O4" s="14"/>
      <c r="P4" s="14"/>
    </row>
    <row r="5" spans="1:16" x14ac:dyDescent="0.2">
      <c r="K5" s="14"/>
      <c r="L5" s="14"/>
      <c r="M5" s="14"/>
      <c r="N5" s="14"/>
      <c r="O5" s="14"/>
      <c r="P5" s="14"/>
    </row>
    <row r="6" spans="1:16" x14ac:dyDescent="0.2">
      <c r="J6" s="18" t="s">
        <v>1</v>
      </c>
      <c r="K6" s="18"/>
      <c r="L6" s="18"/>
      <c r="M6" s="18"/>
      <c r="N6" s="18"/>
      <c r="O6" s="18"/>
      <c r="P6" s="18"/>
    </row>
    <row r="7" spans="1:16" ht="15.75" x14ac:dyDescent="0.2">
      <c r="A7" s="15" t="s">
        <v>2</v>
      </c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</row>
    <row r="9" spans="1:16" x14ac:dyDescent="0.2">
      <c r="A9" s="16" t="s">
        <v>3</v>
      </c>
      <c r="B9" s="16" t="s">
        <v>4</v>
      </c>
      <c r="C9" s="16" t="s">
        <v>5</v>
      </c>
      <c r="D9" s="17" t="s">
        <v>6</v>
      </c>
      <c r="E9" s="17"/>
      <c r="F9" s="17" t="s">
        <v>7</v>
      </c>
      <c r="G9" s="17"/>
      <c r="H9" s="17"/>
      <c r="I9" s="17"/>
      <c r="J9" s="17"/>
      <c r="K9" s="17"/>
      <c r="L9" s="17"/>
      <c r="M9" s="17"/>
      <c r="N9" s="17"/>
      <c r="O9" s="17"/>
      <c r="P9" s="17"/>
    </row>
    <row r="10" spans="1:16" x14ac:dyDescent="0.2">
      <c r="A10" s="16"/>
      <c r="B10" s="16"/>
      <c r="C10" s="16"/>
      <c r="D10" s="17"/>
      <c r="E10" s="17"/>
      <c r="F10" s="16" t="s">
        <v>8</v>
      </c>
      <c r="G10" s="17" t="s">
        <v>9</v>
      </c>
      <c r="H10" s="17"/>
      <c r="I10" s="17"/>
      <c r="J10" s="17"/>
      <c r="K10" s="17"/>
      <c r="L10" s="17"/>
      <c r="M10" s="17"/>
      <c r="N10" s="17"/>
      <c r="O10" s="17"/>
      <c r="P10" s="17"/>
    </row>
    <row r="11" spans="1:16" ht="31.9" customHeight="1" x14ac:dyDescent="0.2">
      <c r="A11" s="16"/>
      <c r="B11" s="16"/>
      <c r="C11" s="16"/>
      <c r="D11" s="17"/>
      <c r="E11" s="17"/>
      <c r="F11" s="16"/>
      <c r="G11" s="16" t="s">
        <v>10</v>
      </c>
      <c r="H11" s="16" t="s">
        <v>11</v>
      </c>
      <c r="I11" s="17" t="s">
        <v>12</v>
      </c>
      <c r="J11" s="17"/>
      <c r="K11" s="17"/>
      <c r="L11" s="17"/>
      <c r="M11" s="17"/>
      <c r="N11" s="16" t="s">
        <v>13</v>
      </c>
      <c r="O11" s="16" t="s">
        <v>14</v>
      </c>
      <c r="P11" s="16" t="s">
        <v>15</v>
      </c>
    </row>
    <row r="12" spans="1:16" ht="175.9" customHeight="1" x14ac:dyDescent="0.2">
      <c r="A12" s="16"/>
      <c r="B12" s="16"/>
      <c r="C12" s="16"/>
      <c r="D12" s="17"/>
      <c r="E12" s="17"/>
      <c r="F12" s="16"/>
      <c r="G12" s="16"/>
      <c r="H12" s="16"/>
      <c r="I12" s="4" t="s">
        <v>16</v>
      </c>
      <c r="J12" s="4" t="s">
        <v>17</v>
      </c>
      <c r="K12" s="4" t="s">
        <v>18</v>
      </c>
      <c r="L12" s="4" t="s">
        <v>19</v>
      </c>
      <c r="M12" s="4" t="s">
        <v>20</v>
      </c>
      <c r="N12" s="16"/>
      <c r="O12" s="16"/>
      <c r="P12" s="16"/>
    </row>
    <row r="13" spans="1:16" x14ac:dyDescent="0.2">
      <c r="A13" s="2" t="s">
        <v>21</v>
      </c>
      <c r="B13" s="2" t="s">
        <v>22</v>
      </c>
      <c r="C13" s="2" t="s">
        <v>23</v>
      </c>
      <c r="D13" s="17" t="s">
        <v>24</v>
      </c>
      <c r="E13" s="17"/>
      <c r="F13" s="2" t="s">
        <v>25</v>
      </c>
      <c r="G13" s="2" t="s">
        <v>26</v>
      </c>
      <c r="H13" s="2" t="s">
        <v>27</v>
      </c>
      <c r="I13" s="2" t="s">
        <v>28</v>
      </c>
      <c r="J13" s="2" t="s">
        <v>29</v>
      </c>
      <c r="K13" s="2" t="s">
        <v>30</v>
      </c>
      <c r="L13" s="2" t="s">
        <v>31</v>
      </c>
      <c r="M13" s="2" t="s">
        <v>32</v>
      </c>
      <c r="N13" s="2" t="s">
        <v>33</v>
      </c>
      <c r="O13" s="2" t="s">
        <v>34</v>
      </c>
      <c r="P13" s="2" t="s">
        <v>35</v>
      </c>
    </row>
    <row r="14" spans="1:16" x14ac:dyDescent="0.2">
      <c r="A14" s="17" t="s">
        <v>36</v>
      </c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</row>
    <row r="15" spans="1:16" x14ac:dyDescent="0.2">
      <c r="A15" s="17" t="s">
        <v>37</v>
      </c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</row>
    <row r="16" spans="1:16" ht="25.5" x14ac:dyDescent="0.2">
      <c r="A16" s="19" t="s">
        <v>38</v>
      </c>
      <c r="B16" s="19" t="s">
        <v>39</v>
      </c>
      <c r="C16" s="20">
        <v>624.89</v>
      </c>
      <c r="D16" s="19" t="s">
        <v>40</v>
      </c>
      <c r="E16" s="6" t="s">
        <v>41</v>
      </c>
      <c r="F16" s="7">
        <v>10573357.52</v>
      </c>
      <c r="G16" s="7">
        <v>10573357.52</v>
      </c>
      <c r="H16" s="6"/>
      <c r="I16" s="6"/>
      <c r="J16" s="6"/>
      <c r="K16" s="6"/>
      <c r="L16" s="6"/>
      <c r="M16" s="6"/>
      <c r="N16" s="6"/>
      <c r="O16" s="6"/>
      <c r="P16" s="6"/>
    </row>
    <row r="17" spans="1:16" ht="51" x14ac:dyDescent="0.2">
      <c r="A17" s="19"/>
      <c r="B17" s="19"/>
      <c r="C17" s="20"/>
      <c r="D17" s="19"/>
      <c r="E17" s="6" t="s">
        <v>42</v>
      </c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</row>
    <row r="18" spans="1:16" ht="89.25" x14ac:dyDescent="0.2">
      <c r="A18" s="19"/>
      <c r="B18" s="19"/>
      <c r="C18" s="20"/>
      <c r="D18" s="19" t="s">
        <v>43</v>
      </c>
      <c r="E18" s="6" t="s">
        <v>44</v>
      </c>
      <c r="F18" s="7">
        <v>0</v>
      </c>
      <c r="G18" s="7">
        <v>0</v>
      </c>
      <c r="H18" s="6"/>
      <c r="I18" s="6"/>
      <c r="J18" s="6"/>
      <c r="K18" s="6"/>
      <c r="L18" s="6"/>
      <c r="M18" s="6"/>
      <c r="N18" s="6"/>
      <c r="O18" s="6"/>
      <c r="P18" s="6"/>
    </row>
    <row r="19" spans="1:16" x14ac:dyDescent="0.2">
      <c r="A19" s="19"/>
      <c r="B19" s="19"/>
      <c r="C19" s="20"/>
      <c r="D19" s="19"/>
      <c r="E19" s="6" t="s">
        <v>45</v>
      </c>
      <c r="F19" s="7">
        <v>0</v>
      </c>
      <c r="G19" s="7">
        <v>0</v>
      </c>
      <c r="H19" s="6"/>
      <c r="I19" s="6"/>
      <c r="J19" s="6"/>
      <c r="K19" s="6"/>
      <c r="L19" s="6"/>
      <c r="M19" s="6"/>
      <c r="N19" s="6"/>
      <c r="O19" s="6"/>
      <c r="P19" s="6"/>
    </row>
    <row r="20" spans="1:16" x14ac:dyDescent="0.2">
      <c r="A20" s="19"/>
      <c r="B20" s="19"/>
      <c r="C20" s="20"/>
      <c r="D20" s="19"/>
      <c r="E20" s="6" t="s">
        <v>46</v>
      </c>
      <c r="F20" s="7">
        <v>0</v>
      </c>
      <c r="G20" s="7">
        <v>0</v>
      </c>
      <c r="H20" s="6"/>
      <c r="I20" s="6"/>
      <c r="J20" s="6"/>
      <c r="K20" s="6"/>
      <c r="L20" s="6"/>
      <c r="M20" s="6"/>
      <c r="N20" s="6"/>
      <c r="O20" s="6"/>
      <c r="P20" s="6"/>
    </row>
    <row r="21" spans="1:16" x14ac:dyDescent="0.2">
      <c r="A21" s="19"/>
      <c r="B21" s="19"/>
      <c r="C21" s="20"/>
      <c r="D21" s="19"/>
      <c r="E21" s="6" t="s">
        <v>47</v>
      </c>
      <c r="F21" s="7">
        <v>0</v>
      </c>
      <c r="G21" s="7">
        <v>0</v>
      </c>
      <c r="H21" s="6"/>
      <c r="I21" s="6"/>
      <c r="J21" s="6"/>
      <c r="K21" s="6"/>
      <c r="L21" s="6"/>
      <c r="M21" s="6"/>
      <c r="N21" s="6"/>
      <c r="O21" s="6"/>
      <c r="P21" s="6"/>
    </row>
    <row r="22" spans="1:16" x14ac:dyDescent="0.2">
      <c r="A22" s="19"/>
      <c r="B22" s="19"/>
      <c r="C22" s="20"/>
      <c r="D22" s="21" t="s">
        <v>48</v>
      </c>
      <c r="E22" s="21"/>
      <c r="F22" s="7">
        <v>10573357.52</v>
      </c>
      <c r="G22" s="7">
        <v>10573357.52</v>
      </c>
      <c r="H22" s="6"/>
      <c r="I22" s="6"/>
      <c r="J22" s="6"/>
      <c r="K22" s="6"/>
      <c r="L22" s="6"/>
      <c r="M22" s="6"/>
      <c r="N22" s="6"/>
      <c r="O22" s="6"/>
      <c r="P22" s="6"/>
    </row>
    <row r="23" spans="1:16" ht="52.15" customHeight="1" x14ac:dyDescent="0.2">
      <c r="A23" s="19"/>
      <c r="B23" s="19"/>
      <c r="C23" s="20"/>
      <c r="D23" s="21" t="s">
        <v>49</v>
      </c>
      <c r="E23" s="21"/>
      <c r="F23" s="7">
        <v>16920.349999999999</v>
      </c>
      <c r="G23" s="7">
        <v>16920.349999999999</v>
      </c>
      <c r="H23" s="6"/>
      <c r="I23" s="6"/>
      <c r="J23" s="6"/>
      <c r="K23" s="6"/>
      <c r="L23" s="6"/>
      <c r="M23" s="6"/>
      <c r="N23" s="6"/>
      <c r="O23" s="6"/>
      <c r="P23" s="6"/>
    </row>
    <row r="24" spans="1:16" ht="52.15" customHeight="1" x14ac:dyDescent="0.2">
      <c r="A24" s="19"/>
      <c r="B24" s="19"/>
      <c r="C24" s="20"/>
      <c r="D24" s="21" t="s">
        <v>50</v>
      </c>
      <c r="E24" s="21"/>
      <c r="F24" s="6"/>
      <c r="G24" s="8">
        <f>IF(G23="","",G23)</f>
        <v>16920.349999999999</v>
      </c>
      <c r="H24" s="8" t="str">
        <f t="shared" ref="H24:P24" si="0">IF(H23="","",H23)</f>
        <v/>
      </c>
      <c r="I24" s="8" t="str">
        <f t="shared" si="0"/>
        <v/>
      </c>
      <c r="J24" s="8" t="str">
        <f t="shared" si="0"/>
        <v/>
      </c>
      <c r="K24" s="8" t="str">
        <f t="shared" si="0"/>
        <v/>
      </c>
      <c r="L24" s="8" t="str">
        <f t="shared" si="0"/>
        <v/>
      </c>
      <c r="M24" s="8" t="str">
        <f t="shared" si="0"/>
        <v/>
      </c>
      <c r="N24" s="8" t="str">
        <f t="shared" si="0"/>
        <v/>
      </c>
      <c r="O24" s="8" t="str">
        <f t="shared" si="0"/>
        <v/>
      </c>
      <c r="P24" s="8" t="str">
        <f t="shared" si="0"/>
        <v/>
      </c>
    </row>
    <row r="25" spans="1:16" ht="25.5" x14ac:dyDescent="0.2">
      <c r="A25" s="19" t="s">
        <v>51</v>
      </c>
      <c r="B25" s="19" t="s">
        <v>52</v>
      </c>
      <c r="C25" s="20">
        <v>361.02</v>
      </c>
      <c r="D25" s="19" t="s">
        <v>40</v>
      </c>
      <c r="E25" s="6" t="s">
        <v>41</v>
      </c>
      <c r="F25" s="7">
        <v>6791789.8399999999</v>
      </c>
      <c r="G25" s="6"/>
      <c r="H25" s="6"/>
      <c r="I25" s="6"/>
      <c r="J25" s="6"/>
      <c r="K25" s="6"/>
      <c r="L25" s="6"/>
      <c r="M25" s="6"/>
      <c r="N25" s="6"/>
      <c r="O25" s="7">
        <v>6791789.8399999999</v>
      </c>
      <c r="P25" s="6"/>
    </row>
    <row r="26" spans="1:16" ht="51" x14ac:dyDescent="0.2">
      <c r="A26" s="19"/>
      <c r="B26" s="19"/>
      <c r="C26" s="20"/>
      <c r="D26" s="19"/>
      <c r="E26" s="6" t="s">
        <v>42</v>
      </c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</row>
    <row r="27" spans="1:16" ht="89.25" x14ac:dyDescent="0.2">
      <c r="A27" s="19"/>
      <c r="B27" s="19"/>
      <c r="C27" s="20"/>
      <c r="D27" s="19" t="s">
        <v>43</v>
      </c>
      <c r="E27" s="6" t="s">
        <v>44</v>
      </c>
      <c r="F27" s="7">
        <v>0</v>
      </c>
      <c r="G27" s="6"/>
      <c r="H27" s="6"/>
      <c r="I27" s="6"/>
      <c r="J27" s="6"/>
      <c r="K27" s="6"/>
      <c r="L27" s="6"/>
      <c r="M27" s="6"/>
      <c r="N27" s="6"/>
      <c r="O27" s="7">
        <v>0</v>
      </c>
      <c r="P27" s="6"/>
    </row>
    <row r="28" spans="1:16" x14ac:dyDescent="0.2">
      <c r="A28" s="19"/>
      <c r="B28" s="19"/>
      <c r="C28" s="20"/>
      <c r="D28" s="19"/>
      <c r="E28" s="6" t="s">
        <v>45</v>
      </c>
      <c r="F28" s="7">
        <v>0</v>
      </c>
      <c r="G28" s="6"/>
      <c r="H28" s="6"/>
      <c r="I28" s="6"/>
      <c r="J28" s="6"/>
      <c r="K28" s="6"/>
      <c r="L28" s="6"/>
      <c r="M28" s="6"/>
      <c r="N28" s="6"/>
      <c r="O28" s="7">
        <v>0</v>
      </c>
      <c r="P28" s="6"/>
    </row>
    <row r="29" spans="1:16" x14ac:dyDescent="0.2">
      <c r="A29" s="19"/>
      <c r="B29" s="19"/>
      <c r="C29" s="20"/>
      <c r="D29" s="19"/>
      <c r="E29" s="6" t="s">
        <v>46</v>
      </c>
      <c r="F29" s="7">
        <v>0</v>
      </c>
      <c r="G29" s="6"/>
      <c r="H29" s="6"/>
      <c r="I29" s="6"/>
      <c r="J29" s="6"/>
      <c r="K29" s="6"/>
      <c r="L29" s="6"/>
      <c r="M29" s="6"/>
      <c r="N29" s="6"/>
      <c r="O29" s="7">
        <v>0</v>
      </c>
      <c r="P29" s="6"/>
    </row>
    <row r="30" spans="1:16" x14ac:dyDescent="0.2">
      <c r="A30" s="19"/>
      <c r="B30" s="19"/>
      <c r="C30" s="20"/>
      <c r="D30" s="19"/>
      <c r="E30" s="6" t="s">
        <v>47</v>
      </c>
      <c r="F30" s="7">
        <v>0</v>
      </c>
      <c r="G30" s="6"/>
      <c r="H30" s="6"/>
      <c r="I30" s="6"/>
      <c r="J30" s="6"/>
      <c r="K30" s="6"/>
      <c r="L30" s="6"/>
      <c r="M30" s="6"/>
      <c r="N30" s="6"/>
      <c r="O30" s="7">
        <v>0</v>
      </c>
      <c r="P30" s="6"/>
    </row>
    <row r="31" spans="1:16" x14ac:dyDescent="0.2">
      <c r="A31" s="19"/>
      <c r="B31" s="19"/>
      <c r="C31" s="20"/>
      <c r="D31" s="21" t="s">
        <v>48</v>
      </c>
      <c r="E31" s="21"/>
      <c r="F31" s="7">
        <v>6791789.8399999999</v>
      </c>
      <c r="G31" s="6"/>
      <c r="H31" s="6"/>
      <c r="I31" s="6"/>
      <c r="J31" s="6"/>
      <c r="K31" s="6"/>
      <c r="L31" s="6"/>
      <c r="M31" s="6"/>
      <c r="N31" s="6"/>
      <c r="O31" s="7">
        <v>6791789.8399999999</v>
      </c>
      <c r="P31" s="6"/>
    </row>
    <row r="32" spans="1:16" ht="52.15" customHeight="1" x14ac:dyDescent="0.2">
      <c r="A32" s="19"/>
      <c r="B32" s="19"/>
      <c r="C32" s="20"/>
      <c r="D32" s="21" t="s">
        <v>49</v>
      </c>
      <c r="E32" s="21"/>
      <c r="F32" s="7">
        <v>18812.78</v>
      </c>
      <c r="G32" s="6"/>
      <c r="H32" s="6"/>
      <c r="I32" s="6"/>
      <c r="J32" s="6"/>
      <c r="K32" s="6"/>
      <c r="L32" s="6"/>
      <c r="M32" s="6"/>
      <c r="N32" s="6"/>
      <c r="O32" s="7">
        <v>18812.78</v>
      </c>
      <c r="P32" s="6"/>
    </row>
    <row r="33" spans="1:16" ht="52.15" customHeight="1" x14ac:dyDescent="0.2">
      <c r="A33" s="19"/>
      <c r="B33" s="19"/>
      <c r="C33" s="20"/>
      <c r="D33" s="21" t="s">
        <v>50</v>
      </c>
      <c r="E33" s="21"/>
      <c r="F33" s="6"/>
      <c r="G33" s="8" t="str">
        <f>IF(G32="","",G32)</f>
        <v/>
      </c>
      <c r="H33" s="8" t="str">
        <f t="shared" ref="H33" si="1">IF(H32="","",H32)</f>
        <v/>
      </c>
      <c r="I33" s="8" t="str">
        <f t="shared" ref="I33" si="2">IF(I32="","",I32)</f>
        <v/>
      </c>
      <c r="J33" s="8" t="str">
        <f t="shared" ref="J33" si="3">IF(J32="","",J32)</f>
        <v/>
      </c>
      <c r="K33" s="8" t="str">
        <f t="shared" ref="K33" si="4">IF(K32="","",K32)</f>
        <v/>
      </c>
      <c r="L33" s="8" t="str">
        <f t="shared" ref="L33" si="5">IF(L32="","",L32)</f>
        <v/>
      </c>
      <c r="M33" s="8" t="str">
        <f t="shared" ref="M33" si="6">IF(M32="","",M32)</f>
        <v/>
      </c>
      <c r="N33" s="8" t="str">
        <f t="shared" ref="N33" si="7">IF(N32="","",N32)</f>
        <v/>
      </c>
      <c r="O33" s="8">
        <f t="shared" ref="O33" si="8">IF(O32="","",O32)</f>
        <v>18812.78</v>
      </c>
      <c r="P33" s="8" t="str">
        <f t="shared" ref="P33" si="9">IF(P32="","",P32)</f>
        <v/>
      </c>
    </row>
    <row r="34" spans="1:16" ht="25.5" x14ac:dyDescent="0.2">
      <c r="A34" s="19" t="s">
        <v>53</v>
      </c>
      <c r="B34" s="19" t="s">
        <v>54</v>
      </c>
      <c r="C34" s="20">
        <v>359</v>
      </c>
      <c r="D34" s="19" t="s">
        <v>40</v>
      </c>
      <c r="E34" s="6" t="s">
        <v>41</v>
      </c>
      <c r="F34" s="7">
        <v>6753788.0199999996</v>
      </c>
      <c r="G34" s="6"/>
      <c r="H34" s="6"/>
      <c r="I34" s="6"/>
      <c r="J34" s="6"/>
      <c r="K34" s="6"/>
      <c r="L34" s="6"/>
      <c r="M34" s="6"/>
      <c r="N34" s="6"/>
      <c r="O34" s="7">
        <v>6753788.0199999996</v>
      </c>
      <c r="P34" s="6"/>
    </row>
    <row r="35" spans="1:16" ht="51" x14ac:dyDescent="0.2">
      <c r="A35" s="19"/>
      <c r="B35" s="19"/>
      <c r="C35" s="20"/>
      <c r="D35" s="19"/>
      <c r="E35" s="6" t="s">
        <v>42</v>
      </c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</row>
    <row r="36" spans="1:16" ht="89.25" x14ac:dyDescent="0.2">
      <c r="A36" s="19"/>
      <c r="B36" s="19"/>
      <c r="C36" s="20"/>
      <c r="D36" s="19" t="s">
        <v>43</v>
      </c>
      <c r="E36" s="6" t="s">
        <v>44</v>
      </c>
      <c r="F36" s="7">
        <v>0</v>
      </c>
      <c r="G36" s="6"/>
      <c r="H36" s="6"/>
      <c r="I36" s="6"/>
      <c r="J36" s="6"/>
      <c r="K36" s="6"/>
      <c r="L36" s="6"/>
      <c r="M36" s="6"/>
      <c r="N36" s="6"/>
      <c r="O36" s="7">
        <v>0</v>
      </c>
      <c r="P36" s="6"/>
    </row>
    <row r="37" spans="1:16" x14ac:dyDescent="0.2">
      <c r="A37" s="19"/>
      <c r="B37" s="19"/>
      <c r="C37" s="20"/>
      <c r="D37" s="19"/>
      <c r="E37" s="6" t="s">
        <v>45</v>
      </c>
      <c r="F37" s="7">
        <v>0</v>
      </c>
      <c r="G37" s="6"/>
      <c r="H37" s="6"/>
      <c r="I37" s="6"/>
      <c r="J37" s="6"/>
      <c r="K37" s="6"/>
      <c r="L37" s="6"/>
      <c r="M37" s="6"/>
      <c r="N37" s="6"/>
      <c r="O37" s="7">
        <v>0</v>
      </c>
      <c r="P37" s="6"/>
    </row>
    <row r="38" spans="1:16" x14ac:dyDescent="0.2">
      <c r="A38" s="19"/>
      <c r="B38" s="19"/>
      <c r="C38" s="20"/>
      <c r="D38" s="19"/>
      <c r="E38" s="6" t="s">
        <v>46</v>
      </c>
      <c r="F38" s="7">
        <v>0</v>
      </c>
      <c r="G38" s="6"/>
      <c r="H38" s="6"/>
      <c r="I38" s="6"/>
      <c r="J38" s="6"/>
      <c r="K38" s="6"/>
      <c r="L38" s="6"/>
      <c r="M38" s="6"/>
      <c r="N38" s="6"/>
      <c r="O38" s="7">
        <v>0</v>
      </c>
      <c r="P38" s="6"/>
    </row>
    <row r="39" spans="1:16" x14ac:dyDescent="0.2">
      <c r="A39" s="19"/>
      <c r="B39" s="19"/>
      <c r="C39" s="20"/>
      <c r="D39" s="19"/>
      <c r="E39" s="6" t="s">
        <v>47</v>
      </c>
      <c r="F39" s="7">
        <v>0</v>
      </c>
      <c r="G39" s="6"/>
      <c r="H39" s="6"/>
      <c r="I39" s="6"/>
      <c r="J39" s="6"/>
      <c r="K39" s="6"/>
      <c r="L39" s="6"/>
      <c r="M39" s="6"/>
      <c r="N39" s="6"/>
      <c r="O39" s="7">
        <v>0</v>
      </c>
      <c r="P39" s="6"/>
    </row>
    <row r="40" spans="1:16" x14ac:dyDescent="0.2">
      <c r="A40" s="19"/>
      <c r="B40" s="19"/>
      <c r="C40" s="20"/>
      <c r="D40" s="21" t="s">
        <v>48</v>
      </c>
      <c r="E40" s="21"/>
      <c r="F40" s="7">
        <v>6753788.0199999996</v>
      </c>
      <c r="G40" s="6"/>
      <c r="H40" s="6"/>
      <c r="I40" s="6"/>
      <c r="J40" s="6"/>
      <c r="K40" s="6"/>
      <c r="L40" s="6"/>
      <c r="M40" s="6"/>
      <c r="N40" s="6"/>
      <c r="O40" s="7">
        <v>6753788.0199999996</v>
      </c>
      <c r="P40" s="6"/>
    </row>
    <row r="41" spans="1:16" ht="52.15" customHeight="1" x14ac:dyDescent="0.2">
      <c r="A41" s="19"/>
      <c r="B41" s="19"/>
      <c r="C41" s="20"/>
      <c r="D41" s="21" t="s">
        <v>49</v>
      </c>
      <c r="E41" s="21"/>
      <c r="F41" s="7">
        <v>18812.78</v>
      </c>
      <c r="G41" s="6"/>
      <c r="H41" s="6"/>
      <c r="I41" s="6"/>
      <c r="J41" s="6"/>
      <c r="K41" s="6"/>
      <c r="L41" s="6"/>
      <c r="M41" s="6"/>
      <c r="N41" s="6"/>
      <c r="O41" s="7">
        <v>18812.78</v>
      </c>
      <c r="P41" s="6"/>
    </row>
    <row r="42" spans="1:16" ht="52.15" customHeight="1" x14ac:dyDescent="0.2">
      <c r="A42" s="19"/>
      <c r="B42" s="19"/>
      <c r="C42" s="20"/>
      <c r="D42" s="21" t="s">
        <v>50</v>
      </c>
      <c r="E42" s="21"/>
      <c r="F42" s="6"/>
      <c r="G42" s="8" t="str">
        <f>IF(G41="","",G41)</f>
        <v/>
      </c>
      <c r="H42" s="8" t="str">
        <f t="shared" ref="H42" si="10">IF(H41="","",H41)</f>
        <v/>
      </c>
      <c r="I42" s="8" t="str">
        <f t="shared" ref="I42" si="11">IF(I41="","",I41)</f>
        <v/>
      </c>
      <c r="J42" s="8" t="str">
        <f t="shared" ref="J42" si="12">IF(J41="","",J41)</f>
        <v/>
      </c>
      <c r="K42" s="8" t="str">
        <f t="shared" ref="K42" si="13">IF(K41="","",K41)</f>
        <v/>
      </c>
      <c r="L42" s="8" t="str">
        <f t="shared" ref="L42" si="14">IF(L41="","",L41)</f>
        <v/>
      </c>
      <c r="M42" s="8" t="str">
        <f t="shared" ref="M42" si="15">IF(M41="","",M41)</f>
        <v/>
      </c>
      <c r="N42" s="8" t="str">
        <f t="shared" ref="N42" si="16">IF(N41="","",N41)</f>
        <v/>
      </c>
      <c r="O42" s="8">
        <f t="shared" ref="O42" si="17">IF(O41="","",O41)</f>
        <v>18812.78</v>
      </c>
      <c r="P42" s="8" t="str">
        <f t="shared" ref="P42" si="18">IF(P41="","",P41)</f>
        <v/>
      </c>
    </row>
    <row r="43" spans="1:16" ht="25.5" x14ac:dyDescent="0.2">
      <c r="A43" s="19" t="s">
        <v>55</v>
      </c>
      <c r="B43" s="19" t="s">
        <v>56</v>
      </c>
      <c r="C43" s="20">
        <v>344.34</v>
      </c>
      <c r="D43" s="19" t="s">
        <v>40</v>
      </c>
      <c r="E43" s="6" t="s">
        <v>41</v>
      </c>
      <c r="F43" s="7">
        <v>6477992.6699999999</v>
      </c>
      <c r="G43" s="6"/>
      <c r="H43" s="6"/>
      <c r="I43" s="6"/>
      <c r="J43" s="6"/>
      <c r="K43" s="6"/>
      <c r="L43" s="6"/>
      <c r="M43" s="6"/>
      <c r="N43" s="6"/>
      <c r="O43" s="7">
        <v>6477992.6699999999</v>
      </c>
      <c r="P43" s="6"/>
    </row>
    <row r="44" spans="1:16" ht="51" x14ac:dyDescent="0.2">
      <c r="A44" s="19"/>
      <c r="B44" s="19"/>
      <c r="C44" s="20"/>
      <c r="D44" s="19"/>
      <c r="E44" s="6" t="s">
        <v>42</v>
      </c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</row>
    <row r="45" spans="1:16" ht="89.25" x14ac:dyDescent="0.2">
      <c r="A45" s="19"/>
      <c r="B45" s="19"/>
      <c r="C45" s="20"/>
      <c r="D45" s="19" t="s">
        <v>43</v>
      </c>
      <c r="E45" s="6" t="s">
        <v>44</v>
      </c>
      <c r="F45" s="7">
        <v>0</v>
      </c>
      <c r="G45" s="6"/>
      <c r="H45" s="6"/>
      <c r="I45" s="6"/>
      <c r="J45" s="6"/>
      <c r="K45" s="6"/>
      <c r="L45" s="6"/>
      <c r="M45" s="6"/>
      <c r="N45" s="6"/>
      <c r="O45" s="7">
        <v>0</v>
      </c>
      <c r="P45" s="6"/>
    </row>
    <row r="46" spans="1:16" x14ac:dyDescent="0.2">
      <c r="A46" s="19"/>
      <c r="B46" s="19"/>
      <c r="C46" s="20"/>
      <c r="D46" s="19"/>
      <c r="E46" s="6" t="s">
        <v>45</v>
      </c>
      <c r="F46" s="7">
        <v>0</v>
      </c>
      <c r="G46" s="6"/>
      <c r="H46" s="6"/>
      <c r="I46" s="6"/>
      <c r="J46" s="6"/>
      <c r="K46" s="6"/>
      <c r="L46" s="6"/>
      <c r="M46" s="6"/>
      <c r="N46" s="6"/>
      <c r="O46" s="7">
        <v>0</v>
      </c>
      <c r="P46" s="6"/>
    </row>
    <row r="47" spans="1:16" x14ac:dyDescent="0.2">
      <c r="A47" s="19"/>
      <c r="B47" s="19"/>
      <c r="C47" s="20"/>
      <c r="D47" s="19"/>
      <c r="E47" s="6" t="s">
        <v>46</v>
      </c>
      <c r="F47" s="7">
        <v>0</v>
      </c>
      <c r="G47" s="6"/>
      <c r="H47" s="6"/>
      <c r="I47" s="6"/>
      <c r="J47" s="6"/>
      <c r="K47" s="6"/>
      <c r="L47" s="6"/>
      <c r="M47" s="6"/>
      <c r="N47" s="6"/>
      <c r="O47" s="7">
        <v>0</v>
      </c>
      <c r="P47" s="6"/>
    </row>
    <row r="48" spans="1:16" x14ac:dyDescent="0.2">
      <c r="A48" s="19"/>
      <c r="B48" s="19"/>
      <c r="C48" s="20"/>
      <c r="D48" s="19"/>
      <c r="E48" s="6" t="s">
        <v>47</v>
      </c>
      <c r="F48" s="7">
        <v>0</v>
      </c>
      <c r="G48" s="6"/>
      <c r="H48" s="6"/>
      <c r="I48" s="6"/>
      <c r="J48" s="6"/>
      <c r="K48" s="6"/>
      <c r="L48" s="6"/>
      <c r="M48" s="6"/>
      <c r="N48" s="6"/>
      <c r="O48" s="7">
        <v>0</v>
      </c>
      <c r="P48" s="6"/>
    </row>
    <row r="49" spans="1:16" x14ac:dyDescent="0.2">
      <c r="A49" s="19"/>
      <c r="B49" s="19"/>
      <c r="C49" s="20"/>
      <c r="D49" s="21" t="s">
        <v>48</v>
      </c>
      <c r="E49" s="21"/>
      <c r="F49" s="7">
        <v>6477992.6699999999</v>
      </c>
      <c r="G49" s="6"/>
      <c r="H49" s="6"/>
      <c r="I49" s="6"/>
      <c r="J49" s="6"/>
      <c r="K49" s="6"/>
      <c r="L49" s="6"/>
      <c r="M49" s="6"/>
      <c r="N49" s="6"/>
      <c r="O49" s="7">
        <v>6477992.6699999999</v>
      </c>
      <c r="P49" s="6"/>
    </row>
    <row r="50" spans="1:16" ht="52.15" customHeight="1" x14ac:dyDescent="0.2">
      <c r="A50" s="19"/>
      <c r="B50" s="19"/>
      <c r="C50" s="20"/>
      <c r="D50" s="21" t="s">
        <v>49</v>
      </c>
      <c r="E50" s="21"/>
      <c r="F50" s="7">
        <v>18812.78</v>
      </c>
      <c r="G50" s="6"/>
      <c r="H50" s="6"/>
      <c r="I50" s="6"/>
      <c r="J50" s="6"/>
      <c r="K50" s="6"/>
      <c r="L50" s="6"/>
      <c r="M50" s="6"/>
      <c r="N50" s="6"/>
      <c r="O50" s="7">
        <v>18812.78</v>
      </c>
      <c r="P50" s="6"/>
    </row>
    <row r="51" spans="1:16" ht="52.15" customHeight="1" x14ac:dyDescent="0.2">
      <c r="A51" s="19"/>
      <c r="B51" s="19"/>
      <c r="C51" s="20"/>
      <c r="D51" s="21" t="s">
        <v>50</v>
      </c>
      <c r="E51" s="21"/>
      <c r="F51" s="6"/>
      <c r="G51" s="8" t="str">
        <f>IF(G50="","",G50)</f>
        <v/>
      </c>
      <c r="H51" s="8" t="str">
        <f t="shared" ref="H51" si="19">IF(H50="","",H50)</f>
        <v/>
      </c>
      <c r="I51" s="8" t="str">
        <f t="shared" ref="I51" si="20">IF(I50="","",I50)</f>
        <v/>
      </c>
      <c r="J51" s="8" t="str">
        <f t="shared" ref="J51" si="21">IF(J50="","",J50)</f>
        <v/>
      </c>
      <c r="K51" s="8" t="str">
        <f t="shared" ref="K51" si="22">IF(K50="","",K50)</f>
        <v/>
      </c>
      <c r="L51" s="8" t="str">
        <f t="shared" ref="L51" si="23">IF(L50="","",L50)</f>
        <v/>
      </c>
      <c r="M51" s="8" t="str">
        <f t="shared" ref="M51" si="24">IF(M50="","",M50)</f>
        <v/>
      </c>
      <c r="N51" s="8" t="str">
        <f t="shared" ref="N51" si="25">IF(N50="","",N50)</f>
        <v/>
      </c>
      <c r="O51" s="8">
        <f t="shared" ref="O51" si="26">IF(O50="","",O50)</f>
        <v>18812.78</v>
      </c>
      <c r="P51" s="8" t="str">
        <f t="shared" ref="P51" si="27">IF(P50="","",P50)</f>
        <v/>
      </c>
    </row>
    <row r="52" spans="1:16" ht="25.5" x14ac:dyDescent="0.2">
      <c r="A52" s="16" t="s">
        <v>57</v>
      </c>
      <c r="B52" s="16" t="s">
        <v>58</v>
      </c>
      <c r="C52" s="22">
        <v>1689.25</v>
      </c>
      <c r="D52" s="16" t="s">
        <v>40</v>
      </c>
      <c r="E52" s="2" t="s">
        <v>41</v>
      </c>
      <c r="F52" s="9" t="s">
        <v>70</v>
      </c>
      <c r="G52" s="3">
        <v>10573357.52</v>
      </c>
      <c r="H52" s="2"/>
      <c r="I52" s="2"/>
      <c r="J52" s="2"/>
      <c r="K52" s="2"/>
      <c r="L52" s="2"/>
      <c r="M52" s="2"/>
      <c r="N52" s="2"/>
      <c r="O52" s="3">
        <v>20023570.530000001</v>
      </c>
      <c r="P52" s="2"/>
    </row>
    <row r="53" spans="1:16" ht="51" x14ac:dyDescent="0.2">
      <c r="A53" s="16"/>
      <c r="B53" s="16"/>
      <c r="C53" s="22"/>
      <c r="D53" s="16"/>
      <c r="E53" s="2" t="s">
        <v>42</v>
      </c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</row>
    <row r="54" spans="1:16" ht="102" x14ac:dyDescent="0.2">
      <c r="A54" s="16"/>
      <c r="B54" s="16"/>
      <c r="C54" s="22"/>
      <c r="D54" s="16" t="s">
        <v>43</v>
      </c>
      <c r="E54" s="2" t="s">
        <v>44</v>
      </c>
      <c r="F54" s="3">
        <v>0</v>
      </c>
      <c r="G54" s="3">
        <v>0</v>
      </c>
      <c r="H54" s="2"/>
      <c r="I54" s="2"/>
      <c r="J54" s="2"/>
      <c r="K54" s="2"/>
      <c r="L54" s="2"/>
      <c r="M54" s="2"/>
      <c r="N54" s="2"/>
      <c r="O54" s="3">
        <v>0</v>
      </c>
      <c r="P54" s="2"/>
    </row>
    <row r="55" spans="1:16" ht="25.5" x14ac:dyDescent="0.2">
      <c r="A55" s="16"/>
      <c r="B55" s="16"/>
      <c r="C55" s="22"/>
      <c r="D55" s="16"/>
      <c r="E55" s="2" t="s">
        <v>45</v>
      </c>
      <c r="F55" s="3">
        <v>0</v>
      </c>
      <c r="G55" s="3">
        <v>0</v>
      </c>
      <c r="H55" s="2"/>
      <c r="I55" s="2"/>
      <c r="J55" s="2"/>
      <c r="K55" s="2"/>
      <c r="L55" s="2"/>
      <c r="M55" s="2"/>
      <c r="N55" s="2"/>
      <c r="O55" s="3">
        <v>0</v>
      </c>
      <c r="P55" s="2"/>
    </row>
    <row r="56" spans="1:16" ht="25.5" x14ac:dyDescent="0.2">
      <c r="A56" s="16"/>
      <c r="B56" s="16"/>
      <c r="C56" s="22"/>
      <c r="D56" s="16"/>
      <c r="E56" s="2" t="s">
        <v>46</v>
      </c>
      <c r="F56" s="3">
        <v>0</v>
      </c>
      <c r="G56" s="3">
        <v>0</v>
      </c>
      <c r="H56" s="2"/>
      <c r="I56" s="2"/>
      <c r="J56" s="2"/>
      <c r="K56" s="2"/>
      <c r="L56" s="2"/>
      <c r="M56" s="2"/>
      <c r="N56" s="2"/>
      <c r="O56" s="3">
        <v>0</v>
      </c>
      <c r="P56" s="2"/>
    </row>
    <row r="57" spans="1:16" x14ac:dyDescent="0.2">
      <c r="A57" s="16"/>
      <c r="B57" s="16"/>
      <c r="C57" s="22"/>
      <c r="D57" s="16"/>
      <c r="E57" s="2" t="s">
        <v>47</v>
      </c>
      <c r="F57" s="3">
        <v>0</v>
      </c>
      <c r="G57" s="3">
        <v>0</v>
      </c>
      <c r="H57" s="2"/>
      <c r="I57" s="2"/>
      <c r="J57" s="2"/>
      <c r="K57" s="2"/>
      <c r="L57" s="2"/>
      <c r="M57" s="2"/>
      <c r="N57" s="2"/>
      <c r="O57" s="3">
        <v>0</v>
      </c>
      <c r="P57" s="2"/>
    </row>
    <row r="58" spans="1:16" x14ac:dyDescent="0.2">
      <c r="A58" s="16"/>
      <c r="B58" s="16"/>
      <c r="C58" s="22"/>
      <c r="D58" s="17" t="s">
        <v>48</v>
      </c>
      <c r="E58" s="17"/>
      <c r="F58" s="3">
        <v>30596928.050000001</v>
      </c>
      <c r="G58" s="3">
        <v>10573357.52</v>
      </c>
      <c r="H58" s="2"/>
      <c r="I58" s="2"/>
      <c r="J58" s="2"/>
      <c r="K58" s="2"/>
      <c r="L58" s="2"/>
      <c r="M58" s="2"/>
      <c r="N58" s="2"/>
      <c r="O58" s="3">
        <v>20023570.530000001</v>
      </c>
      <c r="P58" s="2"/>
    </row>
    <row r="59" spans="1:16" ht="52.15" customHeight="1" x14ac:dyDescent="0.2">
      <c r="A59" s="16"/>
      <c r="B59" s="16"/>
      <c r="C59" s="22"/>
      <c r="D59" s="17" t="s">
        <v>49</v>
      </c>
      <c r="E59" s="17"/>
      <c r="F59" s="3">
        <v>18112.73</v>
      </c>
      <c r="G59" s="3">
        <v>6259.2</v>
      </c>
      <c r="H59" s="2"/>
      <c r="I59" s="2"/>
      <c r="J59" s="2"/>
      <c r="K59" s="2"/>
      <c r="L59" s="2"/>
      <c r="M59" s="2"/>
      <c r="N59" s="2"/>
      <c r="O59" s="3">
        <v>11853.53</v>
      </c>
      <c r="P59" s="2"/>
    </row>
    <row r="60" spans="1:16" ht="52.15" customHeight="1" x14ac:dyDescent="0.2">
      <c r="A60" s="16"/>
      <c r="B60" s="16"/>
      <c r="C60" s="22"/>
      <c r="D60" s="17" t="s">
        <v>50</v>
      </c>
      <c r="E60" s="17"/>
      <c r="F60" s="2" t="s">
        <v>59</v>
      </c>
      <c r="G60" s="2" t="s">
        <v>59</v>
      </c>
      <c r="H60" s="2" t="s">
        <v>59</v>
      </c>
      <c r="I60" s="2" t="s">
        <v>59</v>
      </c>
      <c r="J60" s="2" t="s">
        <v>59</v>
      </c>
      <c r="K60" s="2" t="s">
        <v>59</v>
      </c>
      <c r="L60" s="2" t="s">
        <v>59</v>
      </c>
      <c r="M60" s="2" t="s">
        <v>59</v>
      </c>
      <c r="N60" s="2" t="s">
        <v>59</v>
      </c>
      <c r="O60" s="2" t="s">
        <v>59</v>
      </c>
      <c r="P60" s="2" t="s">
        <v>59</v>
      </c>
    </row>
    <row r="61" spans="1:16" ht="25.5" x14ac:dyDescent="0.2">
      <c r="A61" s="16" t="s">
        <v>22</v>
      </c>
      <c r="B61" s="16" t="s">
        <v>60</v>
      </c>
      <c r="C61" s="23" t="s">
        <v>69</v>
      </c>
      <c r="D61" s="16" t="s">
        <v>40</v>
      </c>
      <c r="E61" s="2" t="s">
        <v>41</v>
      </c>
      <c r="F61" s="3">
        <v>30596928.050000001</v>
      </c>
      <c r="G61" s="3">
        <v>10573357.52</v>
      </c>
      <c r="H61" s="2"/>
      <c r="I61" s="2"/>
      <c r="J61" s="2"/>
      <c r="K61" s="2"/>
      <c r="L61" s="2"/>
      <c r="M61" s="2"/>
      <c r="N61" s="2"/>
      <c r="O61" s="3">
        <v>20023570.530000001</v>
      </c>
      <c r="P61" s="2"/>
    </row>
    <row r="62" spans="1:16" ht="51" x14ac:dyDescent="0.2">
      <c r="A62" s="16"/>
      <c r="B62" s="16"/>
      <c r="C62" s="22"/>
      <c r="D62" s="16"/>
      <c r="E62" s="2" t="s">
        <v>42</v>
      </c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</row>
    <row r="63" spans="1:16" ht="102" x14ac:dyDescent="0.2">
      <c r="A63" s="16"/>
      <c r="B63" s="16"/>
      <c r="C63" s="22"/>
      <c r="D63" s="16" t="s">
        <v>43</v>
      </c>
      <c r="E63" s="2" t="s">
        <v>44</v>
      </c>
      <c r="F63" s="3">
        <v>0</v>
      </c>
      <c r="G63" s="3">
        <v>0</v>
      </c>
      <c r="H63" s="2"/>
      <c r="I63" s="2"/>
      <c r="J63" s="2"/>
      <c r="K63" s="2"/>
      <c r="L63" s="2"/>
      <c r="M63" s="2"/>
      <c r="N63" s="2"/>
      <c r="O63" s="3">
        <v>0</v>
      </c>
      <c r="P63" s="2"/>
    </row>
    <row r="64" spans="1:16" ht="25.5" x14ac:dyDescent="0.2">
      <c r="A64" s="16"/>
      <c r="B64" s="16"/>
      <c r="C64" s="22"/>
      <c r="D64" s="16"/>
      <c r="E64" s="2" t="s">
        <v>45</v>
      </c>
      <c r="F64" s="3">
        <v>0</v>
      </c>
      <c r="G64" s="3">
        <v>0</v>
      </c>
      <c r="H64" s="2"/>
      <c r="I64" s="2"/>
      <c r="J64" s="2"/>
      <c r="K64" s="2"/>
      <c r="L64" s="2"/>
      <c r="M64" s="2"/>
      <c r="N64" s="2"/>
      <c r="O64" s="3">
        <v>0</v>
      </c>
      <c r="P64" s="2"/>
    </row>
    <row r="65" spans="1:16" ht="25.5" x14ac:dyDescent="0.2">
      <c r="A65" s="16"/>
      <c r="B65" s="16"/>
      <c r="C65" s="22"/>
      <c r="D65" s="16"/>
      <c r="E65" s="2" t="s">
        <v>46</v>
      </c>
      <c r="F65" s="3">
        <v>0</v>
      </c>
      <c r="G65" s="3">
        <v>0</v>
      </c>
      <c r="H65" s="2"/>
      <c r="I65" s="2"/>
      <c r="J65" s="2"/>
      <c r="K65" s="2"/>
      <c r="L65" s="2"/>
      <c r="M65" s="2"/>
      <c r="N65" s="2"/>
      <c r="O65" s="3">
        <v>0</v>
      </c>
      <c r="P65" s="2"/>
    </row>
    <row r="66" spans="1:16" x14ac:dyDescent="0.2">
      <c r="A66" s="16"/>
      <c r="B66" s="16"/>
      <c r="C66" s="22"/>
      <c r="D66" s="16"/>
      <c r="E66" s="2" t="s">
        <v>47</v>
      </c>
      <c r="F66" s="3">
        <v>0</v>
      </c>
      <c r="G66" s="3">
        <v>0</v>
      </c>
      <c r="H66" s="2"/>
      <c r="I66" s="2"/>
      <c r="J66" s="2"/>
      <c r="K66" s="2"/>
      <c r="L66" s="2"/>
      <c r="M66" s="2"/>
      <c r="N66" s="2"/>
      <c r="O66" s="3">
        <v>0</v>
      </c>
      <c r="P66" s="2"/>
    </row>
    <row r="67" spans="1:16" x14ac:dyDescent="0.2">
      <c r="A67" s="16"/>
      <c r="B67" s="16"/>
      <c r="C67" s="22"/>
      <c r="D67" s="17" t="s">
        <v>48</v>
      </c>
      <c r="E67" s="17"/>
      <c r="F67" s="3">
        <v>30596928.050000001</v>
      </c>
      <c r="G67" s="3">
        <v>10573357.52</v>
      </c>
      <c r="H67" s="2"/>
      <c r="I67" s="2"/>
      <c r="J67" s="2"/>
      <c r="K67" s="2"/>
      <c r="L67" s="2"/>
      <c r="M67" s="2"/>
      <c r="N67" s="2"/>
      <c r="O67" s="3">
        <v>20023570.530000001</v>
      </c>
      <c r="P67" s="2"/>
    </row>
    <row r="68" spans="1:16" ht="52.15" customHeight="1" x14ac:dyDescent="0.2">
      <c r="A68" s="16"/>
      <c r="B68" s="16"/>
      <c r="C68" s="22"/>
      <c r="D68" s="17" t="s">
        <v>49</v>
      </c>
      <c r="E68" s="17"/>
      <c r="F68" s="3">
        <v>18112.73</v>
      </c>
      <c r="G68" s="3">
        <v>6259.2</v>
      </c>
      <c r="H68" s="2"/>
      <c r="I68" s="2"/>
      <c r="J68" s="2"/>
      <c r="K68" s="2"/>
      <c r="L68" s="2"/>
      <c r="M68" s="2"/>
      <c r="N68" s="2"/>
      <c r="O68" s="3">
        <v>11853.53</v>
      </c>
      <c r="P68" s="2"/>
    </row>
    <row r="69" spans="1:16" ht="52.15" customHeight="1" x14ac:dyDescent="0.2">
      <c r="A69" s="16"/>
      <c r="B69" s="16"/>
      <c r="C69" s="22"/>
      <c r="D69" s="17" t="s">
        <v>50</v>
      </c>
      <c r="E69" s="17"/>
      <c r="F69" s="2" t="s">
        <v>59</v>
      </c>
      <c r="G69" s="2" t="s">
        <v>59</v>
      </c>
      <c r="H69" s="2" t="s">
        <v>59</v>
      </c>
      <c r="I69" s="2" t="s">
        <v>59</v>
      </c>
      <c r="J69" s="2" t="s">
        <v>59</v>
      </c>
      <c r="K69" s="2" t="s">
        <v>59</v>
      </c>
      <c r="L69" s="2" t="s">
        <v>59</v>
      </c>
      <c r="M69" s="2" t="s">
        <v>59</v>
      </c>
      <c r="N69" s="2" t="s">
        <v>59</v>
      </c>
      <c r="O69" s="2" t="s">
        <v>59</v>
      </c>
      <c r="P69" s="2" t="s">
        <v>59</v>
      </c>
    </row>
  </sheetData>
  <sheetProtection selectLockedCells="1"/>
  <autoFilter ref="A13:P69">
    <filterColumn colId="3" showButton="0"/>
  </autoFilter>
  <mergeCells count="67">
    <mergeCell ref="A61:A69"/>
    <mergeCell ref="B61:B69"/>
    <mergeCell ref="C61:C69"/>
    <mergeCell ref="D61:D62"/>
    <mergeCell ref="D63:D66"/>
    <mergeCell ref="D67:E67"/>
    <mergeCell ref="D68:E68"/>
    <mergeCell ref="D69:E69"/>
    <mergeCell ref="A52:A60"/>
    <mergeCell ref="B52:B60"/>
    <mergeCell ref="C52:C60"/>
    <mergeCell ref="D52:D53"/>
    <mergeCell ref="D54:D57"/>
    <mergeCell ref="D58:E58"/>
    <mergeCell ref="D59:E59"/>
    <mergeCell ref="D60:E60"/>
    <mergeCell ref="A43:A51"/>
    <mergeCell ref="B43:B51"/>
    <mergeCell ref="C43:C51"/>
    <mergeCell ref="D43:D44"/>
    <mergeCell ref="D45:D48"/>
    <mergeCell ref="D49:E49"/>
    <mergeCell ref="D50:E50"/>
    <mergeCell ref="D51:E51"/>
    <mergeCell ref="A34:A42"/>
    <mergeCell ref="B34:B42"/>
    <mergeCell ref="C34:C42"/>
    <mergeCell ref="D34:D35"/>
    <mergeCell ref="D36:D39"/>
    <mergeCell ref="D40:E40"/>
    <mergeCell ref="D41:E41"/>
    <mergeCell ref="D42:E42"/>
    <mergeCell ref="A25:A33"/>
    <mergeCell ref="B25:B33"/>
    <mergeCell ref="C25:C33"/>
    <mergeCell ref="D25:D26"/>
    <mergeCell ref="D27:D30"/>
    <mergeCell ref="D31:E31"/>
    <mergeCell ref="D32:E32"/>
    <mergeCell ref="D33:E33"/>
    <mergeCell ref="D13:E13"/>
    <mergeCell ref="A14:P14"/>
    <mergeCell ref="A15:P15"/>
    <mergeCell ref="A16:A24"/>
    <mergeCell ref="B16:B24"/>
    <mergeCell ref="C16:C24"/>
    <mergeCell ref="D16:D17"/>
    <mergeCell ref="D18:D21"/>
    <mergeCell ref="D22:E22"/>
    <mergeCell ref="D23:E23"/>
    <mergeCell ref="D24:E24"/>
    <mergeCell ref="K1:P5"/>
    <mergeCell ref="A7:P7"/>
    <mergeCell ref="A9:A12"/>
    <mergeCell ref="B9:B12"/>
    <mergeCell ref="C9:C12"/>
    <mergeCell ref="D9:E12"/>
    <mergeCell ref="F9:P9"/>
    <mergeCell ref="F10:F12"/>
    <mergeCell ref="G10:P10"/>
    <mergeCell ref="N11:N12"/>
    <mergeCell ref="O11:O12"/>
    <mergeCell ref="P11:P12"/>
    <mergeCell ref="G11:G12"/>
    <mergeCell ref="H11:H12"/>
    <mergeCell ref="I11:M11"/>
    <mergeCell ref="J6:P6"/>
  </mergeCells>
  <pageMargins left="0.7" right="0.7" top="0.75" bottom="0.75" header="0.3" footer="0.3"/>
  <pageSetup paperSize="9" scale="7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9"/>
  <sheetViews>
    <sheetView workbookViewId="0">
      <selection activeCell="P18" sqref="P18"/>
    </sheetView>
  </sheetViews>
  <sheetFormatPr defaultRowHeight="12.75" x14ac:dyDescent="0.2"/>
  <cols>
    <col min="1" max="1" width="3.28515625" customWidth="1"/>
    <col min="2" max="2" width="33.28515625" customWidth="1"/>
  </cols>
  <sheetData>
    <row r="1" spans="1:12" x14ac:dyDescent="0.2">
      <c r="J1" s="18" t="s">
        <v>61</v>
      </c>
      <c r="K1" s="18"/>
      <c r="L1" s="18"/>
    </row>
    <row r="2" spans="1:12" ht="15.75" x14ac:dyDescent="0.2">
      <c r="A2" s="15" t="s">
        <v>62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</row>
    <row r="4" spans="1:12" x14ac:dyDescent="0.2">
      <c r="A4" s="17" t="s">
        <v>3</v>
      </c>
      <c r="B4" s="17" t="s">
        <v>4</v>
      </c>
      <c r="C4" s="17" t="s">
        <v>63</v>
      </c>
      <c r="D4" s="17"/>
      <c r="E4" s="17"/>
      <c r="F4" s="17"/>
      <c r="G4" s="17"/>
      <c r="H4" s="17"/>
      <c r="I4" s="17"/>
      <c r="J4" s="17"/>
      <c r="K4" s="17"/>
      <c r="L4" s="17"/>
    </row>
    <row r="5" spans="1:12" x14ac:dyDescent="0.2">
      <c r="A5" s="17"/>
      <c r="B5" s="17"/>
      <c r="C5" s="17" t="s">
        <v>9</v>
      </c>
      <c r="D5" s="17"/>
      <c r="E5" s="17"/>
      <c r="F5" s="17"/>
      <c r="G5" s="17"/>
      <c r="H5" s="17"/>
      <c r="I5" s="17"/>
      <c r="J5" s="17"/>
      <c r="K5" s="17"/>
      <c r="L5" s="17"/>
    </row>
    <row r="6" spans="1:12" ht="40.15" customHeight="1" x14ac:dyDescent="0.2">
      <c r="A6" s="17"/>
      <c r="B6" s="17"/>
      <c r="C6" s="16" t="s">
        <v>64</v>
      </c>
      <c r="D6" s="16" t="s">
        <v>11</v>
      </c>
      <c r="E6" s="17" t="s">
        <v>12</v>
      </c>
      <c r="F6" s="17"/>
      <c r="G6" s="17"/>
      <c r="H6" s="17"/>
      <c r="I6" s="17"/>
      <c r="J6" s="16" t="s">
        <v>13</v>
      </c>
      <c r="K6" s="16" t="s">
        <v>14</v>
      </c>
      <c r="L6" s="16" t="s">
        <v>15</v>
      </c>
    </row>
    <row r="7" spans="1:12" ht="127.9" customHeight="1" x14ac:dyDescent="0.2">
      <c r="A7" s="17"/>
      <c r="B7" s="17"/>
      <c r="C7" s="16"/>
      <c r="D7" s="16"/>
      <c r="E7" s="4" t="s">
        <v>16</v>
      </c>
      <c r="F7" s="4" t="s">
        <v>17</v>
      </c>
      <c r="G7" s="4" t="s">
        <v>18</v>
      </c>
      <c r="H7" s="4" t="s">
        <v>19</v>
      </c>
      <c r="I7" s="4" t="s">
        <v>20</v>
      </c>
      <c r="J7" s="16"/>
      <c r="K7" s="16"/>
      <c r="L7" s="16"/>
    </row>
    <row r="8" spans="1:12" x14ac:dyDescent="0.2">
      <c r="A8" s="17"/>
      <c r="B8" s="17"/>
      <c r="C8" s="2" t="s">
        <v>65</v>
      </c>
      <c r="D8" s="2" t="s">
        <v>66</v>
      </c>
      <c r="E8" s="2" t="s">
        <v>67</v>
      </c>
      <c r="F8" s="2" t="s">
        <v>67</v>
      </c>
      <c r="G8" s="2" t="s">
        <v>67</v>
      </c>
      <c r="H8" s="2" t="s">
        <v>67</v>
      </c>
      <c r="I8" s="2" t="s">
        <v>67</v>
      </c>
      <c r="J8" s="2" t="s">
        <v>65</v>
      </c>
      <c r="K8" s="2" t="s">
        <v>65</v>
      </c>
      <c r="L8" s="2" t="s">
        <v>68</v>
      </c>
    </row>
    <row r="9" spans="1:12" x14ac:dyDescent="0.2">
      <c r="A9" s="2" t="s">
        <v>21</v>
      </c>
      <c r="B9" s="2" t="s">
        <v>22</v>
      </c>
      <c r="C9" s="2" t="s">
        <v>23</v>
      </c>
      <c r="D9" s="2" t="s">
        <v>24</v>
      </c>
      <c r="E9" s="2" t="s">
        <v>25</v>
      </c>
      <c r="F9" s="2" t="s">
        <v>26</v>
      </c>
      <c r="G9" s="2" t="s">
        <v>27</v>
      </c>
      <c r="H9" s="2" t="s">
        <v>28</v>
      </c>
      <c r="I9" s="2" t="s">
        <v>29</v>
      </c>
      <c r="J9" s="2" t="s">
        <v>30</v>
      </c>
      <c r="K9" s="2" t="s">
        <v>31</v>
      </c>
      <c r="L9" s="2" t="s">
        <v>32</v>
      </c>
    </row>
    <row r="10" spans="1:12" x14ac:dyDescent="0.2">
      <c r="A10" s="17" t="s">
        <v>36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</row>
    <row r="11" spans="1:12" x14ac:dyDescent="0.2">
      <c r="A11" s="17" t="s">
        <v>37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</row>
    <row r="12" spans="1:12" ht="25.5" x14ac:dyDescent="0.2">
      <c r="A12" s="6" t="s">
        <v>38</v>
      </c>
      <c r="B12" s="5" t="s">
        <v>39</v>
      </c>
      <c r="C12" s="7">
        <v>600</v>
      </c>
      <c r="D12" s="7"/>
      <c r="E12" s="7"/>
      <c r="F12" s="7"/>
      <c r="G12" s="7"/>
      <c r="H12" s="7"/>
      <c r="I12" s="7"/>
      <c r="J12" s="7"/>
      <c r="K12" s="7"/>
      <c r="L12" s="7"/>
    </row>
    <row r="13" spans="1:12" ht="25.5" x14ac:dyDescent="0.2">
      <c r="A13" s="6" t="s">
        <v>51</v>
      </c>
      <c r="B13" s="5" t="s">
        <v>52</v>
      </c>
      <c r="C13" s="7"/>
      <c r="D13" s="7"/>
      <c r="E13" s="7"/>
      <c r="F13" s="7"/>
      <c r="G13" s="7"/>
      <c r="H13" s="7"/>
      <c r="I13" s="7"/>
      <c r="J13" s="7"/>
      <c r="K13" s="7">
        <v>480</v>
      </c>
      <c r="L13" s="7"/>
    </row>
    <row r="14" spans="1:12" ht="25.5" x14ac:dyDescent="0.2">
      <c r="A14" s="6" t="s">
        <v>53</v>
      </c>
      <c r="B14" s="5" t="s">
        <v>54</v>
      </c>
      <c r="C14" s="7"/>
      <c r="D14" s="7"/>
      <c r="E14" s="7"/>
      <c r="F14" s="7"/>
      <c r="G14" s="7"/>
      <c r="H14" s="7"/>
      <c r="I14" s="7"/>
      <c r="J14" s="7"/>
      <c r="K14" s="7">
        <v>480</v>
      </c>
      <c r="L14" s="7"/>
    </row>
    <row r="15" spans="1:12" ht="25.5" x14ac:dyDescent="0.2">
      <c r="A15" s="6" t="s">
        <v>55</v>
      </c>
      <c r="B15" s="5" t="s">
        <v>56</v>
      </c>
      <c r="C15" s="7"/>
      <c r="D15" s="7"/>
      <c r="E15" s="7"/>
      <c r="F15" s="7"/>
      <c r="G15" s="7"/>
      <c r="H15" s="7"/>
      <c r="I15" s="7"/>
      <c r="J15" s="7"/>
      <c r="K15" s="7">
        <v>480</v>
      </c>
      <c r="L15" s="7"/>
    </row>
    <row r="16" spans="1:12" ht="25.5" x14ac:dyDescent="0.2">
      <c r="A16" s="2"/>
      <c r="B16" s="1" t="s">
        <v>58</v>
      </c>
      <c r="C16" s="3">
        <v>600</v>
      </c>
      <c r="D16" s="3"/>
      <c r="E16" s="3"/>
      <c r="F16" s="3"/>
      <c r="G16" s="3"/>
      <c r="H16" s="3"/>
      <c r="I16" s="3"/>
      <c r="J16" s="3"/>
      <c r="K16" s="3">
        <v>1440</v>
      </c>
      <c r="L16" s="3"/>
    </row>
    <row r="17" spans="1:12" ht="25.5" x14ac:dyDescent="0.2">
      <c r="A17" s="2"/>
      <c r="B17" s="1" t="s">
        <v>60</v>
      </c>
      <c r="C17" s="3">
        <v>600</v>
      </c>
      <c r="D17" s="3"/>
      <c r="E17" s="3"/>
      <c r="F17" s="3"/>
      <c r="G17" s="3"/>
      <c r="H17" s="3"/>
      <c r="I17" s="3"/>
      <c r="J17" s="3"/>
      <c r="K17" s="3">
        <v>1440</v>
      </c>
      <c r="L17" s="3"/>
    </row>
    <row r="19" spans="1:12" ht="15" x14ac:dyDescent="0.2">
      <c r="A19" s="10"/>
      <c r="B19" s="11" t="s">
        <v>71</v>
      </c>
      <c r="C19" s="11"/>
      <c r="D19" s="11"/>
      <c r="E19" s="11"/>
      <c r="F19" s="11"/>
      <c r="G19" s="12"/>
      <c r="H19" s="12"/>
      <c r="I19" s="12"/>
      <c r="J19" s="11" t="s">
        <v>72</v>
      </c>
      <c r="K19" s="13"/>
      <c r="L19" s="10"/>
    </row>
  </sheetData>
  <sheetProtection selectLockedCells="1"/>
  <mergeCells count="14">
    <mergeCell ref="A10:L10"/>
    <mergeCell ref="A11:L11"/>
    <mergeCell ref="J1:L1"/>
    <mergeCell ref="J6:J7"/>
    <mergeCell ref="A2:L2"/>
    <mergeCell ref="A4:A8"/>
    <mergeCell ref="B4:B8"/>
    <mergeCell ref="C4:L4"/>
    <mergeCell ref="C5:L5"/>
    <mergeCell ref="K6:K7"/>
    <mergeCell ref="L6:L7"/>
    <mergeCell ref="C6:C7"/>
    <mergeCell ref="D6:D7"/>
    <mergeCell ref="E6:I6"/>
  </mergeCells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Форма 1</vt:lpstr>
      <vt:lpstr>Форма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Гришин Алексей Владимирович</dc:creator>
  <cp:lastModifiedBy>Пользователь</cp:lastModifiedBy>
  <cp:lastPrinted>2024-09-23T04:26:56Z</cp:lastPrinted>
  <dcterms:created xsi:type="dcterms:W3CDTF">2024-09-12T04:34:42Z</dcterms:created>
  <dcterms:modified xsi:type="dcterms:W3CDTF">2024-09-23T04:27:35Z</dcterms:modified>
</cp:coreProperties>
</file>