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7955" windowHeight="11280"/>
  </bookViews>
  <sheets>
    <sheet name="Лист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mm1">[1]ПРОГНОЗ_1!#REF!</definedName>
    <definedName name="_def1999">'[2]1999-veca'!#REF!</definedName>
    <definedName name="_def2000г">#REF!</definedName>
    <definedName name="_def2001г">#REF!</definedName>
    <definedName name="_def2002г">#REF!</definedName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[3]ПРОГНОЗ_1!#REF!</definedName>
    <definedName name="a04t">#REF!</definedName>
    <definedName name="ddd">[4]ПРОГНОЗ_1!#REF!</definedName>
    <definedName name="DOLL">#REF!</definedName>
    <definedName name="ff">#REF!</definedName>
    <definedName name="fffff">'[5]Гр5(о)'!#REF!</definedName>
    <definedName name="gggg">#REF!</definedName>
    <definedName name="jjjj">'[6]Гр5(о)'!#REF!</definedName>
    <definedName name="time">#REF!</definedName>
    <definedName name="title">'[7]Огл. Графиков'!$B$2:$B$31</definedName>
    <definedName name="а">#REF!</definedName>
    <definedName name="ааа">#REF!</definedName>
    <definedName name="АнМ">'[8]Гр5(о)'!#REF!</definedName>
    <definedName name="вв">[9]ПРОГНОЗ_1!#REF!</definedName>
    <definedName name="Вып_н_2003">'[7]Текущие цены'!#REF!</definedName>
    <definedName name="вып_н_2004">'[7]Текущие цены'!#REF!</definedName>
    <definedName name="Вып_ОФ_с_пц">[7]рабочий!$Y$202:$AP$224</definedName>
    <definedName name="Вып_оф_с_цпг">'[7]Текущие цены'!#REF!</definedName>
    <definedName name="Вып_с_новых_ОФ">[7]рабочий!$Y$277:$AP$299</definedName>
    <definedName name="График">"Диагр. 4"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>#REF!</definedName>
    <definedName name="иии">#REF!</definedName>
    <definedName name="кат">#REF!</definedName>
    <definedName name="ллл">#REF!</definedName>
    <definedName name="М1">[10]ПРОГНОЗ_1!#REF!</definedName>
    <definedName name="Модель2">#REF!</definedName>
    <definedName name="Мониторинг1">'[11]Гр5(о)'!#REF!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_xlnm.Print_Area" localSheetId="0">Лист2!$A$1:$U$52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оо">#REF!</definedName>
    <definedName name="ОФ_а_с_пц">[7]рабочий!$CI$121:$CY$143</definedName>
    <definedName name="оф_н_а_2003_пц">'[7]Текущие цены'!#REF!</definedName>
    <definedName name="оф_н_а_2004">'[7]Текущие цены'!#REF!</definedName>
    <definedName name="ПОКАЗАТЕЛИ_ДОЛГОСР.ПРОГНОЗА">'[12]2002(v2)'!#REF!</definedName>
    <definedName name="ПОТР._РЫНОКДП">'[2]1999-veca'!#REF!</definedName>
    <definedName name="Потреб_вып_всего">'[7]Текущие цены'!#REF!</definedName>
    <definedName name="Потреб_вып_оф_н_цпг">'[7]Текущие цены'!#REF!</definedName>
    <definedName name="ппп">#REF!</definedName>
    <definedName name="пппп">'[13]2002(v1)'!#REF!</definedName>
    <definedName name="Прогноз_Вып_пц">[7]рабочий!$Y$240:$AP$262</definedName>
    <definedName name="Прогноз_вып_цпг">'[7]Текущие цены'!#REF!</definedName>
    <definedName name="Прогноз97">[14]ПРОГНОЗ_1!#REF!</definedName>
    <definedName name="ттт">#REF!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>'[15]Гр5(о)'!#REF!</definedName>
    <definedName name="ффф">#REF!</definedName>
    <definedName name="ььь">#REF!</definedName>
    <definedName name="э">#REF!</definedName>
    <definedName name="юююю">#REF!</definedName>
  </definedNames>
  <calcPr calcId="145621" refMode="R1C1"/>
</workbook>
</file>

<file path=xl/calcChain.xml><?xml version="1.0" encoding="utf-8"?>
<calcChain xmlns="http://schemas.openxmlformats.org/spreadsheetml/2006/main">
  <c r="U41" i="1" l="1"/>
  <c r="S41" i="1"/>
  <c r="O41" i="1"/>
  <c r="M41" i="1"/>
  <c r="I41" i="1"/>
  <c r="G41" i="1"/>
  <c r="C41" i="1"/>
</calcChain>
</file>

<file path=xl/sharedStrings.xml><?xml version="1.0" encoding="utf-8"?>
<sst xmlns="http://schemas.openxmlformats.org/spreadsheetml/2006/main" count="81" uniqueCount="58">
  <si>
    <t>х</t>
  </si>
  <si>
    <r>
      <t>Уровень безработицы</t>
    </r>
    <r>
      <rPr>
        <sz val="10"/>
        <rFont val="Times New Roman"/>
        <family val="1"/>
        <charset val="204"/>
      </rPr>
      <t>, %</t>
    </r>
  </si>
  <si>
    <t>Реальная среднемесячная заработная плата в бюджетной сфере, %</t>
  </si>
  <si>
    <r>
      <t xml:space="preserve">Среднемесячная заработная плата работников </t>
    </r>
    <r>
      <rPr>
        <b/>
        <sz val="10"/>
        <rFont val="Times New Roman"/>
        <family val="1"/>
        <charset val="204"/>
      </rPr>
      <t>в бюджетной сфере</t>
    </r>
    <r>
      <rPr>
        <sz val="10"/>
        <rFont val="Times New Roman"/>
        <family val="1"/>
        <charset val="204"/>
      </rPr>
      <t>, рублей</t>
    </r>
  </si>
  <si>
    <t>Реальная среднемесячная заработная плата в экономике, %</t>
  </si>
  <si>
    <r>
      <t>Среднемесячная заработная плата работников</t>
    </r>
    <r>
      <rPr>
        <b/>
        <sz val="10"/>
        <rFont val="Times New Roman"/>
        <family val="1"/>
        <charset val="204"/>
      </rPr>
      <t xml:space="preserve"> в экономике </t>
    </r>
    <r>
      <rPr>
        <sz val="10"/>
        <rFont val="Times New Roman"/>
        <family val="1"/>
        <charset val="204"/>
      </rPr>
      <t>(без бюджетной сферы), рублей</t>
    </r>
  </si>
  <si>
    <t>Реальная среднемесячная заработная плата работников организаций, %</t>
  </si>
  <si>
    <r>
      <t>Среднемесячная заработная плата работников организаций всех видов деятельности</t>
    </r>
    <r>
      <rPr>
        <sz val="10"/>
        <rFont val="Times New Roman"/>
        <family val="1"/>
        <charset val="204"/>
      </rPr>
      <t>, рублей</t>
    </r>
  </si>
  <si>
    <t>Доля ФОТ бюджетников в общем ФОТ, %</t>
  </si>
  <si>
    <t>Реальный фонд оплаты труда в бюджетной сфере, %</t>
  </si>
  <si>
    <t>Реальный фонд оплаты труда организаций, %</t>
  </si>
  <si>
    <t>Реальные среднемесячные доходы населения, %</t>
  </si>
  <si>
    <r>
      <t>Среднедушевые денежные доходы населения</t>
    </r>
    <r>
      <rPr>
        <sz val="10"/>
        <rFont val="Times New Roman"/>
        <family val="1"/>
        <charset val="204"/>
      </rPr>
      <t>, рублей</t>
    </r>
  </si>
  <si>
    <t>Реальный темп роста оплаты труда наемных работников, %</t>
  </si>
  <si>
    <t>Реальные денежные доходы населения, %</t>
  </si>
  <si>
    <r>
      <t>Численность занятых в экономике</t>
    </r>
    <r>
      <rPr>
        <sz val="10"/>
        <rFont val="Times New Roman"/>
        <family val="1"/>
      </rPr>
      <t xml:space="preserve"> (среднегодовая) - всего, тыс. человек</t>
    </r>
  </si>
  <si>
    <r>
      <t>Численность постоянного населения</t>
    </r>
    <r>
      <rPr>
        <sz val="10"/>
        <rFont val="Times New Roman"/>
        <family val="1"/>
      </rPr>
      <t xml:space="preserve"> (среднегодовая), тыс. человек</t>
    </r>
  </si>
  <si>
    <t xml:space="preserve">Темп роста в сопоставимых ценах, % </t>
  </si>
  <si>
    <t>Темп роста в сопоставимых ценах, %</t>
  </si>
  <si>
    <t>Темп роста в сопоставимых ценах  (подраздел I-63), %</t>
  </si>
  <si>
    <r>
      <t>Ввод в эксплуатацию жилых домов за счет всех источников финансирования</t>
    </r>
    <r>
      <rPr>
        <sz val="10"/>
        <rFont val="Times New Roman"/>
        <family val="1"/>
        <charset val="204"/>
      </rPr>
      <t>,  тыс. кв. метров общей площади</t>
    </r>
  </si>
  <si>
    <t>Темп роста в сопоставимых ценах (раздел А-01), %</t>
  </si>
  <si>
    <t>Индекс промышленного производства (раздел Е), %</t>
  </si>
  <si>
    <t>Индекс промышленного производства (подраздел DD), %</t>
  </si>
  <si>
    <r>
      <t xml:space="preserve">Объем отгруженной промышленной продукции, </t>
    </r>
    <r>
      <rPr>
        <sz val="10"/>
        <rFont val="Times New Roman"/>
        <family val="1"/>
        <charset val="204"/>
      </rPr>
      <t>работ, услуг собственного производства в действующих ценах организаций (подраздел DD: Обработка древесины и производство изделий из дерева), млрд рублей</t>
    </r>
  </si>
  <si>
    <t>Индекс промышленного производства (подраздел DA), %</t>
  </si>
  <si>
    <t>Индекс промышленного производства (раздел D), %</t>
  </si>
  <si>
    <r>
      <t xml:space="preserve">Объем отгруженной промышленной продукции, </t>
    </r>
    <r>
      <rPr>
        <sz val="10"/>
        <rFont val="Times New Roman"/>
        <family val="1"/>
        <charset val="204"/>
      </rPr>
      <t xml:space="preserve">работ, услуг собственного производства в действующих ценах организаций (раздел D: Обрабатывающее производство), млрд рублей </t>
    </r>
  </si>
  <si>
    <t>Индекс промышленного производства (разделы С,Д,Е), %</t>
  </si>
  <si>
    <t>% роста</t>
  </si>
  <si>
    <t>2 вариант</t>
  </si>
  <si>
    <t>1 вариант</t>
  </si>
  <si>
    <t>оценка</t>
  </si>
  <si>
    <t xml:space="preserve">прогноз 2016 год </t>
  </si>
  <si>
    <t xml:space="preserve">2015 год </t>
  </si>
  <si>
    <t xml:space="preserve">прогноз 2015 год </t>
  </si>
  <si>
    <t xml:space="preserve">2014 год </t>
  </si>
  <si>
    <r>
      <t xml:space="preserve">Объем отгруженной промышленной продукции, </t>
    </r>
    <r>
      <rPr>
        <sz val="10"/>
        <rFont val="Times New Roman"/>
        <family val="1"/>
        <charset val="204"/>
      </rPr>
      <t>работ, услуг собственного производства в действующих ценах организаций (подраздел DA: Производство пищевых продуктов, включая напитки, и табака), млрд рублей</t>
    </r>
  </si>
  <si>
    <r>
      <t>Величина прожиточного минимума</t>
    </r>
    <r>
      <rPr>
        <sz val="10"/>
        <rFont val="Times New Roman"/>
        <family val="1"/>
      </rPr>
      <t xml:space="preserve"> в среднем на душу населения в среднем за год, рублей</t>
    </r>
  </si>
  <si>
    <t>Объем отгруженной промышленной (разделы С, Д, Е) продукции, работ, услуг собственного производства в действующих ценах организаций, 
млрд рублей</t>
  </si>
  <si>
    <t>Объем отгруженной промышленной продукции, работ, услуг собственного производства в действующих ценах организаций (раздел Е: Производство и распределение электроэнергии, газа и воды), млрд рублей</t>
  </si>
  <si>
    <t xml:space="preserve">Объем услуг всех видов транспорта  (подраздел I-63), %, млрд рублей </t>
  </si>
  <si>
    <t>Объем инвестиций (в основной капитал) за счет всех источников финансирования - всего, млрд рублей</t>
  </si>
  <si>
    <t>Оборот розничной торговли, млрд рублей</t>
  </si>
  <si>
    <t>Объем платных услуг, млрд рублей</t>
  </si>
  <si>
    <t>Прибыль прибыльных организаций, млрд рублей</t>
  </si>
  <si>
    <t>Денежные доходы населения, млрд рублей</t>
  </si>
  <si>
    <t>Оплата труда наемных работников, млрд рублей</t>
  </si>
  <si>
    <t>Фонд заработной платы организаций, млрд рублей</t>
  </si>
  <si>
    <t>Фонд заработной платы в бюджетной сфере, млрд рублей</t>
  </si>
  <si>
    <t xml:space="preserve">2016 год </t>
  </si>
  <si>
    <t xml:space="preserve">прогноз 2017 год </t>
  </si>
  <si>
    <t>прогноз в бюджет на 2014 год и плановый период 2015-2016 годов -
15.10.2013</t>
  </si>
  <si>
    <r>
      <t xml:space="preserve"> </t>
    </r>
    <r>
      <rPr>
        <b/>
        <sz val="10"/>
        <rFont val="Times New Roman"/>
        <family val="1"/>
        <charset val="204"/>
      </rPr>
      <t>Продукция сельского хозяйства</t>
    </r>
    <r>
      <rPr>
        <sz val="10"/>
        <rFont val="Times New Roman"/>
        <family val="1"/>
      </rPr>
      <t xml:space="preserve"> в хозяйствах всех категориях (раздел А-01), млрд рублей </t>
    </r>
  </si>
  <si>
    <t xml:space="preserve">Основные фонды коммерческих (без субъектов малого предпринимательства) и некоммерческих организаций по полной учетной стоимости на конец года </t>
  </si>
  <si>
    <r>
      <t>Сценарные условия и параметры развития Идринского района</t>
    </r>
    <r>
      <rPr>
        <b/>
        <sz val="14"/>
        <rFont val="Arial Cyr"/>
        <charset val="204"/>
      </rPr>
      <t xml:space="preserve"> на 2015-2017 годы</t>
    </r>
  </si>
  <si>
    <t>93,,0</t>
  </si>
  <si>
    <t>100,,0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</si>
</sst>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[$€-1]_-;\-* #,##0.00[$€-1]_-;_-* &quot;-&quot;??[$€-1]_-"/>
    <numFmt numFmtId="166" formatCode="0.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i/>
      <sz val="10"/>
      <name val="Times New Roman"/>
      <family val="1"/>
      <charset val="204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Helv"/>
    </font>
    <font>
      <sz val="10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b/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0">
    <xf numFmtId="0" fontId="0" fillId="0" borderId="0"/>
    <xf numFmtId="0" fontId="10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/>
    <xf numFmtId="0" fontId="14" fillId="0" borderId="0" xfId="0" applyFont="1"/>
    <xf numFmtId="0" fontId="0" fillId="3" borderId="0" xfId="0" applyFont="1" applyFill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8" fillId="3" borderId="2" xfId="0" applyFont="1" applyFill="1" applyBorder="1" applyAlignment="1">
      <alignment horizontal="justify" vertical="top" wrapText="1"/>
    </xf>
    <xf numFmtId="0" fontId="8" fillId="3" borderId="3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left" vertical="top" wrapText="1" indent="1"/>
    </xf>
    <xf numFmtId="0" fontId="5" fillId="0" borderId="4" xfId="0" applyFont="1" applyFill="1" applyBorder="1" applyAlignment="1">
      <alignment horizontal="left" vertical="top" wrapText="1" indent="2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 indent="2"/>
    </xf>
    <xf numFmtId="0" fontId="5" fillId="0" borderId="5" xfId="0" applyFont="1" applyFill="1" applyBorder="1" applyAlignment="1">
      <alignment horizontal="left" vertical="top" wrapText="1" indent="2"/>
    </xf>
    <xf numFmtId="0" fontId="4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166" fontId="3" fillId="4" borderId="15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4" borderId="22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</cellXfs>
  <cellStyles count="320">
    <cellStyle name="_Сб-macro 2020" xfId="1"/>
    <cellStyle name="Euro" xfId="2"/>
    <cellStyle name="Денежный 2" xfId="3"/>
    <cellStyle name="Денежный 2 2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2 2" xfId="10"/>
    <cellStyle name="Обычный 13" xfId="11"/>
    <cellStyle name="Обычный 13 2" xfId="12"/>
    <cellStyle name="Обычный 14" xfId="13"/>
    <cellStyle name="Обычный 14 2" xfId="14"/>
    <cellStyle name="Обычный 15" xfId="15"/>
    <cellStyle name="Обычный 15 2" xfId="16"/>
    <cellStyle name="Обычный 16" xfId="17"/>
    <cellStyle name="Обычный 16 2" xfId="18"/>
    <cellStyle name="Обычный 17" xfId="19"/>
    <cellStyle name="Обычный 17 2" xfId="20"/>
    <cellStyle name="Обычный 18" xfId="21"/>
    <cellStyle name="Обычный 18 2" xfId="22"/>
    <cellStyle name="Обычный 19" xfId="23"/>
    <cellStyle name="Обычный 19 2" xfId="24"/>
    <cellStyle name="Обычный 2" xfId="25"/>
    <cellStyle name="Обычный 2 2" xfId="26"/>
    <cellStyle name="Обычный 2 2 10" xfId="27"/>
    <cellStyle name="Обычный 2 2 10 2" xfId="28"/>
    <cellStyle name="Обычный 2 2 11" xfId="29"/>
    <cellStyle name="Обычный 2 2 2" xfId="30"/>
    <cellStyle name="Обычный 2 2 2 10" xfId="31"/>
    <cellStyle name="Обычный 2 2 2 10 2" xfId="32"/>
    <cellStyle name="Обычный 2 2 2 11" xfId="33"/>
    <cellStyle name="Обычный 2 2 2 2" xfId="34"/>
    <cellStyle name="Обычный 2 2 2 2 2" xfId="35"/>
    <cellStyle name="Обычный 2 2 2 2 2 2" xfId="36"/>
    <cellStyle name="Обычный 2 2 2 2 2 2 2" xfId="37"/>
    <cellStyle name="Обычный 2 2 2 2 2 2 2 2" xfId="38"/>
    <cellStyle name="Обычный 2 2 2 2 2 2 2 2 2" xfId="39"/>
    <cellStyle name="Обычный 2 2 2 2 2 2 2 3" xfId="40"/>
    <cellStyle name="Обычный 2 2 2 2 2 2 2 3 2" xfId="41"/>
    <cellStyle name="Обычный 2 2 2 2 2 2 2 4" xfId="42"/>
    <cellStyle name="Обычный 2 2 2 2 2 2 2 4 2" xfId="43"/>
    <cellStyle name="Обычный 2 2 2 2 2 2 2 5" xfId="44"/>
    <cellStyle name="Обычный 2 2 2 2 2 2 3" xfId="45"/>
    <cellStyle name="Обычный 2 2 2 2 2 2 3 2" xfId="46"/>
    <cellStyle name="Обычный 2 2 2 2 2 2 4" xfId="47"/>
    <cellStyle name="Обычный 2 2 2 2 2 2 4 2" xfId="48"/>
    <cellStyle name="Обычный 2 2 2 2 2 2 5" xfId="49"/>
    <cellStyle name="Обычный 2 2 2 2 2 2 5 2" xfId="50"/>
    <cellStyle name="Обычный 2 2 2 2 2 2 6" xfId="51"/>
    <cellStyle name="Обычный 2 2 2 2 2 2 6 2" xfId="52"/>
    <cellStyle name="Обычный 2 2 2 2 2 2 7" xfId="53"/>
    <cellStyle name="Обычный 2 2 2 2 2 3" xfId="54"/>
    <cellStyle name="Обычный 2 2 2 2 2 3 2" xfId="55"/>
    <cellStyle name="Обычный 2 2 2 2 2 3 2 2" xfId="56"/>
    <cellStyle name="Обычный 2 2 2 2 2 3 3" xfId="57"/>
    <cellStyle name="Обычный 2 2 2 2 2 3 3 2" xfId="58"/>
    <cellStyle name="Обычный 2 2 2 2 2 3 4" xfId="59"/>
    <cellStyle name="Обычный 2 2 2 2 2 3 4 2" xfId="60"/>
    <cellStyle name="Обычный 2 2 2 2 2 3 5" xfId="61"/>
    <cellStyle name="Обычный 2 2 2 2 2 4" xfId="62"/>
    <cellStyle name="Обычный 2 2 2 2 2 4 2" xfId="63"/>
    <cellStyle name="Обычный 2 2 2 2 2 5" xfId="64"/>
    <cellStyle name="Обычный 2 2 2 2 2 5 2" xfId="65"/>
    <cellStyle name="Обычный 2 2 2 2 2 6" xfId="66"/>
    <cellStyle name="Обычный 2 2 2 2 2 6 2" xfId="67"/>
    <cellStyle name="Обычный 2 2 2 2 2 7" xfId="68"/>
    <cellStyle name="Обычный 2 2 2 2 3" xfId="69"/>
    <cellStyle name="Обычный 2 2 2 2 3 2" xfId="70"/>
    <cellStyle name="Обычный 2 2 2 2 3 2 2" xfId="71"/>
    <cellStyle name="Обычный 2 2 2 2 3 3" xfId="72"/>
    <cellStyle name="Обычный 2 2 2 2 3 3 2" xfId="73"/>
    <cellStyle name="Обычный 2 2 2 2 3 4" xfId="74"/>
    <cellStyle name="Обычный 2 2 2 2 3 4 2" xfId="75"/>
    <cellStyle name="Обычный 2 2 2 2 3 5" xfId="76"/>
    <cellStyle name="Обычный 2 2 2 2 4" xfId="77"/>
    <cellStyle name="Обычный 2 2 2 2 4 2" xfId="78"/>
    <cellStyle name="Обычный 2 2 2 2 5" xfId="79"/>
    <cellStyle name="Обычный 2 2 2 2 5 2" xfId="80"/>
    <cellStyle name="Обычный 2 2 2 2 6" xfId="81"/>
    <cellStyle name="Обычный 2 2 2 2 6 2" xfId="82"/>
    <cellStyle name="Обычный 2 2 2 2 7" xfId="83"/>
    <cellStyle name="Обычный 2 2 2 3" xfId="84"/>
    <cellStyle name="Обычный 2 2 2 3 2" xfId="85"/>
    <cellStyle name="Обычный 2 2 2 4" xfId="86"/>
    <cellStyle name="Обычный 2 2 2 4 2" xfId="87"/>
    <cellStyle name="Обычный 2 2 2 5" xfId="88"/>
    <cellStyle name="Обычный 2 2 2 5 2" xfId="89"/>
    <cellStyle name="Обычный 2 2 2 6" xfId="90"/>
    <cellStyle name="Обычный 2 2 2 6 2" xfId="91"/>
    <cellStyle name="Обычный 2 2 2 7" xfId="92"/>
    <cellStyle name="Обычный 2 2 2 7 2" xfId="93"/>
    <cellStyle name="Обычный 2 2 2 7 2 2" xfId="94"/>
    <cellStyle name="Обычный 2 2 2 7 3" xfId="95"/>
    <cellStyle name="Обычный 2 2 2 7 3 2" xfId="96"/>
    <cellStyle name="Обычный 2 2 2 7 4" xfId="97"/>
    <cellStyle name="Обычный 2 2 2 7 4 2" xfId="98"/>
    <cellStyle name="Обычный 2 2 2 7 5" xfId="99"/>
    <cellStyle name="Обычный 2 2 2 8" xfId="100"/>
    <cellStyle name="Обычный 2 2 2 8 2" xfId="101"/>
    <cellStyle name="Обычный 2 2 2 9" xfId="102"/>
    <cellStyle name="Обычный 2 2 2 9 2" xfId="103"/>
    <cellStyle name="Обычный 2 2 3" xfId="104"/>
    <cellStyle name="Обычный 2 2 3 2" xfId="105"/>
    <cellStyle name="Обычный 2 2 4" xfId="106"/>
    <cellStyle name="Обычный 2 2 4 2" xfId="107"/>
    <cellStyle name="Обычный 2 2 5" xfId="108"/>
    <cellStyle name="Обычный 2 2 5 2" xfId="109"/>
    <cellStyle name="Обычный 2 2 6" xfId="110"/>
    <cellStyle name="Обычный 2 2 6 2" xfId="111"/>
    <cellStyle name="Обычный 2 2 7" xfId="112"/>
    <cellStyle name="Обычный 2 2 7 2" xfId="113"/>
    <cellStyle name="Обычный 2 2 7 2 2" xfId="114"/>
    <cellStyle name="Обычный 2 2 7 3" xfId="115"/>
    <cellStyle name="Обычный 2 2 7 3 2" xfId="116"/>
    <cellStyle name="Обычный 2 2 7 4" xfId="117"/>
    <cellStyle name="Обычный 2 2 7 4 2" xfId="118"/>
    <cellStyle name="Обычный 2 2 7 5" xfId="119"/>
    <cellStyle name="Обычный 2 2 8" xfId="120"/>
    <cellStyle name="Обычный 2 2 8 2" xfId="121"/>
    <cellStyle name="Обычный 2 2 9" xfId="122"/>
    <cellStyle name="Обычный 2 2 9 2" xfId="123"/>
    <cellStyle name="Обычный 2 3" xfId="124"/>
    <cellStyle name="Обычный 2 3 2" xfId="125"/>
    <cellStyle name="Обычный 2 4" xfId="126"/>
    <cellStyle name="Обычный 2 4 2" xfId="127"/>
    <cellStyle name="Обычный 2 5" xfId="128"/>
    <cellStyle name="Обычный 2 5 2" xfId="129"/>
    <cellStyle name="Обычный 2 6" xfId="130"/>
    <cellStyle name="Обычный 2 6 2" xfId="131"/>
    <cellStyle name="Обычный 2 7" xfId="132"/>
    <cellStyle name="Обычный 2 7 2" xfId="133"/>
    <cellStyle name="Обычный 2 8" xfId="134"/>
    <cellStyle name="Обычный 2 8 2" xfId="135"/>
    <cellStyle name="Обычный 2 9" xfId="136"/>
    <cellStyle name="Обычный 20" xfId="137"/>
    <cellStyle name="Обычный 20 2" xfId="138"/>
    <cellStyle name="Обычный 21" xfId="139"/>
    <cellStyle name="Обычный 21 2" xfId="140"/>
    <cellStyle name="Обычный 22" xfId="141"/>
    <cellStyle name="Обычный 22 2" xfId="142"/>
    <cellStyle name="Обычный 23" xfId="143"/>
    <cellStyle name="Обычный 23 2" xfId="144"/>
    <cellStyle name="Обычный 24" xfId="145"/>
    <cellStyle name="Обычный 24 2" xfId="146"/>
    <cellStyle name="Обычный 25" xfId="147"/>
    <cellStyle name="Обычный 25 2" xfId="148"/>
    <cellStyle name="Обычный 26" xfId="149"/>
    <cellStyle name="Обычный 26 2" xfId="150"/>
    <cellStyle name="Обычный 27" xfId="151"/>
    <cellStyle name="Обычный 27 2" xfId="152"/>
    <cellStyle name="Обычный 28" xfId="153"/>
    <cellStyle name="Обычный 28 2" xfId="154"/>
    <cellStyle name="Обычный 29" xfId="155"/>
    <cellStyle name="Обычный 29 2" xfId="156"/>
    <cellStyle name="Обычный 3" xfId="157"/>
    <cellStyle name="Обычный 3 2" xfId="158"/>
    <cellStyle name="Обычный 3 2 2" xfId="159"/>
    <cellStyle name="Обычный 3 2 2 2" xfId="160"/>
    <cellStyle name="Обычный 3 2 3" xfId="161"/>
    <cellStyle name="Обычный 3 2 3 2" xfId="162"/>
    <cellStyle name="Обычный 3 2 4" xfId="163"/>
    <cellStyle name="Обычный 3 2 4 2" xfId="164"/>
    <cellStyle name="Обычный 3 2 5" xfId="165"/>
    <cellStyle name="Обычный 3 2 5 2" xfId="166"/>
    <cellStyle name="Обычный 3 2 6" xfId="167"/>
    <cellStyle name="Обычный 3 3" xfId="168"/>
    <cellStyle name="Обычный 3 3 2" xfId="169"/>
    <cellStyle name="Обычный 3 4" xfId="170"/>
    <cellStyle name="Обычный 3 4 2" xfId="171"/>
    <cellStyle name="Обычный 3 5" xfId="172"/>
    <cellStyle name="Обычный 3 5 2" xfId="173"/>
    <cellStyle name="Обычный 3 6" xfId="174"/>
    <cellStyle name="Обычный 3 6 2" xfId="175"/>
    <cellStyle name="Обычный 30" xfId="176"/>
    <cellStyle name="Обычный 30 2" xfId="177"/>
    <cellStyle name="Обычный 31" xfId="178"/>
    <cellStyle name="Обычный 31 2" xfId="179"/>
    <cellStyle name="Обычный 32" xfId="180"/>
    <cellStyle name="Обычный 32 2" xfId="181"/>
    <cellStyle name="Обычный 33" xfId="182"/>
    <cellStyle name="Обычный 33 2" xfId="183"/>
    <cellStyle name="Обычный 34" xfId="184"/>
    <cellStyle name="Обычный 34 2" xfId="185"/>
    <cellStyle name="Обычный 35" xfId="186"/>
    <cellStyle name="Обычный 35 2" xfId="187"/>
    <cellStyle name="Обычный 36" xfId="188"/>
    <cellStyle name="Обычный 36 2" xfId="189"/>
    <cellStyle name="Обычный 37" xfId="190"/>
    <cellStyle name="Обычный 37 2" xfId="191"/>
    <cellStyle name="Обычный 38" xfId="192"/>
    <cellStyle name="Обычный 38 2" xfId="193"/>
    <cellStyle name="Обычный 39" xfId="194"/>
    <cellStyle name="Обычный 39 2" xfId="195"/>
    <cellStyle name="Обычный 4" xfId="196"/>
    <cellStyle name="Обычный 4 2" xfId="197"/>
    <cellStyle name="Обычный 4 2 2" xfId="198"/>
    <cellStyle name="Обычный 4 3" xfId="199"/>
    <cellStyle name="Обычный 4 3 2" xfId="200"/>
    <cellStyle name="Обычный 4 4" xfId="201"/>
    <cellStyle name="Обычный 4 4 2" xfId="202"/>
    <cellStyle name="Обычный 4 5" xfId="203"/>
    <cellStyle name="Обычный 4 5 2" xfId="204"/>
    <cellStyle name="Обычный 4 6" xfId="205"/>
    <cellStyle name="Обычный 40" xfId="206"/>
    <cellStyle name="Обычный 40 2" xfId="207"/>
    <cellStyle name="Обычный 41" xfId="208"/>
    <cellStyle name="Обычный 41 2" xfId="209"/>
    <cellStyle name="Обычный 42" xfId="210"/>
    <cellStyle name="Обычный 42 2" xfId="211"/>
    <cellStyle name="Обычный 43" xfId="212"/>
    <cellStyle name="Обычный 43 2" xfId="213"/>
    <cellStyle name="Обычный 44" xfId="214"/>
    <cellStyle name="Обычный 44 2" xfId="215"/>
    <cellStyle name="Обычный 45" xfId="216"/>
    <cellStyle name="Обычный 45 2" xfId="217"/>
    <cellStyle name="Обычный 46" xfId="218"/>
    <cellStyle name="Обычный 46 2" xfId="219"/>
    <cellStyle name="Обычный 47" xfId="220"/>
    <cellStyle name="Обычный 47 2" xfId="221"/>
    <cellStyle name="Обычный 48" xfId="222"/>
    <cellStyle name="Обычный 48 2" xfId="223"/>
    <cellStyle name="Обычный 49" xfId="224"/>
    <cellStyle name="Обычный 49 2" xfId="225"/>
    <cellStyle name="Обычный 5" xfId="226"/>
    <cellStyle name="Обычный 5 2" xfId="227"/>
    <cellStyle name="Обычный 5 2 2" xfId="228"/>
    <cellStyle name="Обычный 5 3" xfId="229"/>
    <cellStyle name="Обычный 50" xfId="230"/>
    <cellStyle name="Обычный 50 2" xfId="231"/>
    <cellStyle name="Обычный 51" xfId="232"/>
    <cellStyle name="Обычный 51 2" xfId="233"/>
    <cellStyle name="Обычный 52" xfId="234"/>
    <cellStyle name="Обычный 52 2" xfId="235"/>
    <cellStyle name="Обычный 53" xfId="236"/>
    <cellStyle name="Обычный 53 2" xfId="237"/>
    <cellStyle name="Обычный 54" xfId="238"/>
    <cellStyle name="Обычный 54 2" xfId="239"/>
    <cellStyle name="Обычный 55" xfId="240"/>
    <cellStyle name="Обычный 55 2" xfId="241"/>
    <cellStyle name="Обычный 56" xfId="242"/>
    <cellStyle name="Обычный 56 2" xfId="243"/>
    <cellStyle name="Обычный 57" xfId="244"/>
    <cellStyle name="Обычный 57 2" xfId="245"/>
    <cellStyle name="Обычный 58" xfId="246"/>
    <cellStyle name="Обычный 58 2" xfId="247"/>
    <cellStyle name="Обычный 6" xfId="248"/>
    <cellStyle name="Обычный 6 2" xfId="249"/>
    <cellStyle name="Обычный 61" xfId="250"/>
    <cellStyle name="Обычный 61 2" xfId="251"/>
    <cellStyle name="Обычный 7" xfId="252"/>
    <cellStyle name="Обычный 7 2" xfId="253"/>
    <cellStyle name="Обычный 7 2 2" xfId="254"/>
    <cellStyle name="Обычный 7 3" xfId="255"/>
    <cellStyle name="Обычный 72" xfId="256"/>
    <cellStyle name="Обычный 72 2" xfId="257"/>
    <cellStyle name="Обычный 73" xfId="258"/>
    <cellStyle name="Обычный 73 2" xfId="259"/>
    <cellStyle name="Обычный 74" xfId="260"/>
    <cellStyle name="Обычный 74 2" xfId="261"/>
    <cellStyle name="Обычный 75" xfId="262"/>
    <cellStyle name="Обычный 75 2" xfId="263"/>
    <cellStyle name="Обычный 76" xfId="264"/>
    <cellStyle name="Обычный 76 2" xfId="265"/>
    <cellStyle name="Обычный 77" xfId="266"/>
    <cellStyle name="Обычный 77 2" xfId="267"/>
    <cellStyle name="Обычный 78" xfId="268"/>
    <cellStyle name="Обычный 78 2" xfId="269"/>
    <cellStyle name="Обычный 79" xfId="270"/>
    <cellStyle name="Обычный 79 2" xfId="271"/>
    <cellStyle name="Обычный 8" xfId="272"/>
    <cellStyle name="Обычный 8 2" xfId="273"/>
    <cellStyle name="Обычный 8 2 2" xfId="274"/>
    <cellStyle name="Обычный 8 3" xfId="275"/>
    <cellStyle name="Обычный 80" xfId="276"/>
    <cellStyle name="Обычный 80 2" xfId="277"/>
    <cellStyle name="Обычный 81" xfId="278"/>
    <cellStyle name="Обычный 81 2" xfId="279"/>
    <cellStyle name="Обычный 82" xfId="280"/>
    <cellStyle name="Обычный 82 2" xfId="281"/>
    <cellStyle name="Обычный 83" xfId="282"/>
    <cellStyle name="Обычный 83 2" xfId="283"/>
    <cellStyle name="Обычный 84" xfId="284"/>
    <cellStyle name="Обычный 84 2" xfId="285"/>
    <cellStyle name="Обычный 85" xfId="286"/>
    <cellStyle name="Обычный 85 2" xfId="287"/>
    <cellStyle name="Обычный 86" xfId="288"/>
    <cellStyle name="Обычный 86 2" xfId="289"/>
    <cellStyle name="Обычный 87" xfId="290"/>
    <cellStyle name="Обычный 87 2" xfId="291"/>
    <cellStyle name="Обычный 88" xfId="292"/>
    <cellStyle name="Обычный 88 2" xfId="293"/>
    <cellStyle name="Обычный 89" xfId="294"/>
    <cellStyle name="Обычный 89 2" xfId="295"/>
    <cellStyle name="Обычный 9" xfId="296"/>
    <cellStyle name="Обычный 9 2" xfId="297"/>
    <cellStyle name="Обычный 90" xfId="298"/>
    <cellStyle name="Обычный 90 2" xfId="299"/>
    <cellStyle name="Обычный 91" xfId="300"/>
    <cellStyle name="Обычный 91 2" xfId="301"/>
    <cellStyle name="Обычный 93" xfId="302"/>
    <cellStyle name="Обычный 93 2" xfId="303"/>
    <cellStyle name="Обычный 94" xfId="304"/>
    <cellStyle name="Обычный 94 2" xfId="305"/>
    <cellStyle name="Обычный 95" xfId="306"/>
    <cellStyle name="Обычный 95 2" xfId="307"/>
    <cellStyle name="Обычный 96" xfId="308"/>
    <cellStyle name="Обычный 96 2" xfId="309"/>
    <cellStyle name="Обычный 97" xfId="310"/>
    <cellStyle name="Обычный 97 2" xfId="311"/>
    <cellStyle name="Обычный 98" xfId="312"/>
    <cellStyle name="Обычный 98 2" xfId="313"/>
    <cellStyle name="Обычный 99" xfId="314"/>
    <cellStyle name="Обычный 99 2" xfId="315"/>
    <cellStyle name="Примечание 2" xfId="316"/>
    <cellStyle name="Стиль 1" xfId="317"/>
    <cellStyle name="Финансовый 2" xfId="318"/>
    <cellStyle name="Финансовый 2 2" xfId="3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13\V2008-2011%2081208%20var&#1050;50&#1082;&#1083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52;&#1086;&#1080;%20&#1076;&#1086;&#1082;&#1091;&#1084;&#1077;&#1085;&#1090;&#1099;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  <sheetName val="динамика цвет м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food 50"/>
      <sheetName val="ИПЦ-2011-50"/>
      <sheetName val="df04-07"/>
      <sheetName val="50 (2)"/>
      <sheetName val="Мир _цены"/>
      <sheetName val="df08-25"/>
      <sheetName val="уголь-мазут"/>
      <sheetName val="электро-11"/>
      <sheetName val="пч-25"/>
      <sheetName val="2025-ИПЦ-ЖКХ-жд"/>
      <sheetName val="1999-veca"/>
      <sheetName val="ИЦПМЭ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SheetLayoutView="75" workbookViewId="0">
      <pane ySplit="2550" topLeftCell="A28" activePane="bottomLeft"/>
      <selection sqref="A1:U1"/>
      <selection pane="bottomLeft" activeCell="A48" sqref="A48"/>
    </sheetView>
  </sheetViews>
  <sheetFormatPr defaultRowHeight="12.75" x14ac:dyDescent="0.2"/>
  <cols>
    <col min="1" max="1" width="51.140625" style="3" customWidth="1"/>
    <col min="2" max="3" width="7.7109375" style="3" customWidth="1"/>
    <col min="4" max="5" width="8.7109375" style="1" customWidth="1"/>
    <col min="6" max="9" width="7.7109375" style="3" customWidth="1"/>
    <col min="10" max="11" width="8.7109375" style="1" customWidth="1"/>
    <col min="12" max="15" width="7.7109375" style="3" customWidth="1"/>
    <col min="16" max="17" width="8.7109375" style="1" customWidth="1"/>
    <col min="18" max="21" width="7.7109375" style="3" customWidth="1"/>
    <col min="22" max="29" width="9.140625" style="1"/>
    <col min="30" max="35" width="8.28515625" style="1" customWidth="1"/>
    <col min="36" max="39" width="8.42578125" style="1" customWidth="1"/>
    <col min="40" max="41" width="8.5703125" style="1" customWidth="1"/>
    <col min="42" max="43" width="8.28515625" style="1" customWidth="1"/>
    <col min="44" max="45" width="7.7109375" style="1" customWidth="1"/>
    <col min="46" max="49" width="0" style="1" hidden="1" customWidth="1"/>
    <col min="50" max="51" width="8.5703125" style="1" customWidth="1"/>
    <col min="52" max="53" width="8.28515625" style="1" customWidth="1"/>
    <col min="54" max="54" width="7.42578125" style="1" customWidth="1"/>
    <col min="55" max="55" width="8.5703125" style="1" customWidth="1"/>
    <col min="56" max="57" width="0" style="1" hidden="1" customWidth="1"/>
    <col min="58" max="61" width="8.5703125" style="1" customWidth="1"/>
    <col min="62" max="16384" width="9.140625" style="1"/>
  </cols>
  <sheetData>
    <row r="1" spans="1:21" ht="18" x14ac:dyDescent="0.2">
      <c r="A1" s="68" t="s">
        <v>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15.75" customHeight="1" thickBot="1" x14ac:dyDescent="0.25"/>
    <row r="3" spans="1:21" ht="15" customHeight="1" x14ac:dyDescent="0.2">
      <c r="A3" s="6"/>
      <c r="B3" s="74" t="s">
        <v>36</v>
      </c>
      <c r="C3" s="75"/>
      <c r="D3" s="72" t="s">
        <v>36</v>
      </c>
      <c r="E3" s="73"/>
      <c r="F3" s="69" t="s">
        <v>35</v>
      </c>
      <c r="G3" s="70"/>
      <c r="H3" s="70"/>
      <c r="I3" s="71"/>
      <c r="J3" s="72" t="s">
        <v>34</v>
      </c>
      <c r="K3" s="73"/>
      <c r="L3" s="69" t="s">
        <v>33</v>
      </c>
      <c r="M3" s="70"/>
      <c r="N3" s="70"/>
      <c r="O3" s="71"/>
      <c r="P3" s="72" t="s">
        <v>50</v>
      </c>
      <c r="Q3" s="73"/>
      <c r="R3" s="69" t="s">
        <v>51</v>
      </c>
      <c r="S3" s="70"/>
      <c r="T3" s="70"/>
      <c r="U3" s="71"/>
    </row>
    <row r="4" spans="1:21" ht="66" customHeight="1" x14ac:dyDescent="0.2">
      <c r="A4" s="7"/>
      <c r="B4" s="76" t="s">
        <v>32</v>
      </c>
      <c r="C4" s="79"/>
      <c r="D4" s="80" t="s">
        <v>52</v>
      </c>
      <c r="E4" s="81"/>
      <c r="F4" s="76" t="s">
        <v>31</v>
      </c>
      <c r="G4" s="77"/>
      <c r="H4" s="78" t="s">
        <v>30</v>
      </c>
      <c r="I4" s="79"/>
      <c r="J4" s="80" t="s">
        <v>52</v>
      </c>
      <c r="K4" s="81"/>
      <c r="L4" s="76" t="s">
        <v>31</v>
      </c>
      <c r="M4" s="77"/>
      <c r="N4" s="78" t="s">
        <v>30</v>
      </c>
      <c r="O4" s="79"/>
      <c r="P4" s="80" t="s">
        <v>52</v>
      </c>
      <c r="Q4" s="81"/>
      <c r="R4" s="76" t="s">
        <v>31</v>
      </c>
      <c r="S4" s="77"/>
      <c r="T4" s="78" t="s">
        <v>30</v>
      </c>
      <c r="U4" s="79"/>
    </row>
    <row r="5" spans="1:21" ht="13.5" customHeight="1" thickBot="1" x14ac:dyDescent="0.25">
      <c r="A5" s="7"/>
      <c r="B5" s="18"/>
      <c r="C5" s="19" t="s">
        <v>29</v>
      </c>
      <c r="D5" s="39"/>
      <c r="E5" s="40" t="s">
        <v>29</v>
      </c>
      <c r="F5" s="20"/>
      <c r="G5" s="21" t="s">
        <v>29</v>
      </c>
      <c r="H5" s="22"/>
      <c r="I5" s="23" t="s">
        <v>29</v>
      </c>
      <c r="J5" s="39"/>
      <c r="K5" s="40" t="s">
        <v>29</v>
      </c>
      <c r="L5" s="20"/>
      <c r="M5" s="21" t="s">
        <v>29</v>
      </c>
      <c r="N5" s="22"/>
      <c r="O5" s="23" t="s">
        <v>29</v>
      </c>
      <c r="P5" s="39"/>
      <c r="Q5" s="40" t="s">
        <v>29</v>
      </c>
      <c r="R5" s="20"/>
      <c r="S5" s="21" t="s">
        <v>29</v>
      </c>
      <c r="T5" s="22"/>
      <c r="U5" s="23" t="s">
        <v>29</v>
      </c>
    </row>
    <row r="6" spans="1:21" ht="51" x14ac:dyDescent="0.2">
      <c r="A6" s="10" t="s">
        <v>39</v>
      </c>
      <c r="B6" s="50">
        <v>43.67</v>
      </c>
      <c r="C6" s="26">
        <v>106.6</v>
      </c>
      <c r="D6" s="42">
        <v>4.5999999999999996</v>
      </c>
      <c r="E6" s="56">
        <v>100.45</v>
      </c>
      <c r="F6" s="50">
        <v>46.69</v>
      </c>
      <c r="G6" s="53">
        <v>106.9</v>
      </c>
      <c r="H6" s="50">
        <v>47.16</v>
      </c>
      <c r="I6" s="54">
        <v>108</v>
      </c>
      <c r="J6" s="55">
        <v>51</v>
      </c>
      <c r="K6" s="56">
        <v>109.53</v>
      </c>
      <c r="L6" s="50">
        <v>50.18</v>
      </c>
      <c r="M6" s="54">
        <v>107.5</v>
      </c>
      <c r="N6" s="50">
        <v>50.65</v>
      </c>
      <c r="O6" s="54">
        <v>107.4</v>
      </c>
      <c r="P6" s="55">
        <v>54.8</v>
      </c>
      <c r="Q6" s="56">
        <v>107.45</v>
      </c>
      <c r="R6" s="50">
        <v>54.2</v>
      </c>
      <c r="S6" s="57">
        <v>108.1</v>
      </c>
      <c r="T6" s="51">
        <v>54.93</v>
      </c>
      <c r="U6" s="58">
        <v>108.5</v>
      </c>
    </row>
    <row r="7" spans="1:21" ht="15.75" customHeight="1" x14ac:dyDescent="0.2">
      <c r="A7" s="11" t="s">
        <v>28</v>
      </c>
      <c r="B7" s="59">
        <v>100.85</v>
      </c>
      <c r="C7" s="29">
        <v>100.9</v>
      </c>
      <c r="D7" s="43" t="s">
        <v>0</v>
      </c>
      <c r="E7" s="44">
        <v>100.5</v>
      </c>
      <c r="F7" s="50"/>
      <c r="G7" s="60">
        <v>100.85</v>
      </c>
      <c r="H7" s="61"/>
      <c r="I7" s="62">
        <v>101.6</v>
      </c>
      <c r="J7" s="63"/>
      <c r="K7" s="64">
        <v>100.7</v>
      </c>
      <c r="L7" s="50"/>
      <c r="M7" s="62">
        <v>100.95</v>
      </c>
      <c r="N7" s="61"/>
      <c r="O7" s="62">
        <v>101.7</v>
      </c>
      <c r="P7" s="63"/>
      <c r="Q7" s="64">
        <v>101.3</v>
      </c>
      <c r="R7" s="50"/>
      <c r="S7" s="62">
        <v>101.6</v>
      </c>
      <c r="T7" s="65"/>
      <c r="U7" s="29">
        <v>102.25</v>
      </c>
    </row>
    <row r="8" spans="1:21" ht="57" customHeight="1" x14ac:dyDescent="0.2">
      <c r="A8" s="12" t="s">
        <v>27</v>
      </c>
      <c r="B8" s="50">
        <v>17.97</v>
      </c>
      <c r="C8" s="54">
        <v>105.1</v>
      </c>
      <c r="D8" s="42">
        <v>19.2</v>
      </c>
      <c r="E8" s="41">
        <v>106.15</v>
      </c>
      <c r="F8" s="50">
        <v>18.97</v>
      </c>
      <c r="G8" s="53">
        <v>105.6</v>
      </c>
      <c r="H8" s="50">
        <v>19.21</v>
      </c>
      <c r="I8" s="54">
        <v>106.9</v>
      </c>
      <c r="J8" s="55">
        <v>20.5</v>
      </c>
      <c r="K8" s="56">
        <v>106.59</v>
      </c>
      <c r="L8" s="50">
        <v>20.23</v>
      </c>
      <c r="M8" s="54">
        <v>106.6</v>
      </c>
      <c r="N8" s="50">
        <v>20.440000000000001</v>
      </c>
      <c r="O8" s="54">
        <v>106.4</v>
      </c>
      <c r="P8" s="55">
        <v>21.9</v>
      </c>
      <c r="Q8" s="56">
        <v>106.79</v>
      </c>
      <c r="R8" s="50">
        <v>21.81</v>
      </c>
      <c r="S8" s="57">
        <v>107.8</v>
      </c>
      <c r="T8" s="51">
        <v>22.15</v>
      </c>
      <c r="U8" s="24">
        <v>108.4</v>
      </c>
    </row>
    <row r="9" spans="1:21" ht="15.75" customHeight="1" x14ac:dyDescent="0.2">
      <c r="A9" s="9" t="s">
        <v>26</v>
      </c>
      <c r="B9" s="30">
        <v>101.7</v>
      </c>
      <c r="C9" s="26" t="s">
        <v>56</v>
      </c>
      <c r="D9" s="45" t="s">
        <v>0</v>
      </c>
      <c r="E9" s="41">
        <v>102.1</v>
      </c>
      <c r="F9" s="50"/>
      <c r="G9" s="53">
        <v>101.7</v>
      </c>
      <c r="H9" s="50"/>
      <c r="I9" s="54">
        <v>103.35</v>
      </c>
      <c r="J9" s="66"/>
      <c r="K9" s="56">
        <v>100.9</v>
      </c>
      <c r="L9" s="50"/>
      <c r="M9" s="54">
        <v>101.7</v>
      </c>
      <c r="N9" s="50"/>
      <c r="O9" s="54">
        <v>103.38</v>
      </c>
      <c r="P9" s="66"/>
      <c r="Q9" s="56">
        <v>101.3</v>
      </c>
      <c r="R9" s="50"/>
      <c r="S9" s="54">
        <v>103.2</v>
      </c>
      <c r="T9" s="51"/>
      <c r="U9" s="26">
        <v>104.5</v>
      </c>
    </row>
    <row r="10" spans="1:21" ht="60" customHeight="1" x14ac:dyDescent="0.2">
      <c r="A10" s="13" t="s">
        <v>37</v>
      </c>
      <c r="B10" s="50">
        <v>10.35</v>
      </c>
      <c r="C10" s="26">
        <v>104.8</v>
      </c>
      <c r="D10" s="42">
        <v>11.4</v>
      </c>
      <c r="E10" s="41">
        <v>106.6</v>
      </c>
      <c r="F10" s="50">
        <v>10.85</v>
      </c>
      <c r="G10" s="53">
        <v>104.8</v>
      </c>
      <c r="H10" s="50">
        <v>10.89</v>
      </c>
      <c r="I10" s="54">
        <v>105.2</v>
      </c>
      <c r="J10" s="55">
        <v>12.2</v>
      </c>
      <c r="K10" s="56"/>
      <c r="L10" s="50">
        <v>11.52</v>
      </c>
      <c r="M10" s="54">
        <v>106.2</v>
      </c>
      <c r="N10" s="50">
        <v>11.59</v>
      </c>
      <c r="O10" s="54">
        <v>106.4</v>
      </c>
      <c r="P10" s="55"/>
      <c r="Q10" s="56"/>
      <c r="R10" s="50">
        <v>12.35</v>
      </c>
      <c r="S10" s="57">
        <v>107.2</v>
      </c>
      <c r="T10" s="51">
        <v>12.5</v>
      </c>
      <c r="U10" s="24">
        <v>107.8</v>
      </c>
    </row>
    <row r="11" spans="1:21" ht="15.75" customHeight="1" x14ac:dyDescent="0.2">
      <c r="A11" s="14" t="s">
        <v>25</v>
      </c>
      <c r="B11" s="30">
        <v>100.1</v>
      </c>
      <c r="C11" s="26">
        <v>101.6</v>
      </c>
      <c r="D11" s="45" t="s">
        <v>0</v>
      </c>
      <c r="E11" s="41">
        <v>100.5</v>
      </c>
      <c r="F11" s="50"/>
      <c r="G11" s="53">
        <v>100.2</v>
      </c>
      <c r="H11" s="50"/>
      <c r="I11" s="54">
        <v>100.3</v>
      </c>
      <c r="J11" s="66"/>
      <c r="K11" s="56">
        <v>100.6</v>
      </c>
      <c r="L11" s="50"/>
      <c r="M11" s="54">
        <v>100.3</v>
      </c>
      <c r="N11" s="50"/>
      <c r="O11" s="54">
        <v>100.4</v>
      </c>
      <c r="P11" s="66"/>
      <c r="Q11" s="56">
        <v>100.7</v>
      </c>
      <c r="R11" s="50"/>
      <c r="S11" s="54">
        <v>100.4</v>
      </c>
      <c r="T11" s="51"/>
      <c r="U11" s="54">
        <v>100.5</v>
      </c>
    </row>
    <row r="12" spans="1:21" ht="56.25" customHeight="1" x14ac:dyDescent="0.2">
      <c r="A12" s="13" t="s">
        <v>24</v>
      </c>
      <c r="B12" s="50">
        <v>7.62</v>
      </c>
      <c r="C12" s="26">
        <v>105.8</v>
      </c>
      <c r="D12" s="55">
        <v>7.82</v>
      </c>
      <c r="E12" s="56">
        <v>106.39</v>
      </c>
      <c r="F12" s="50">
        <v>8.1199999999999992</v>
      </c>
      <c r="G12" s="53">
        <v>106.5</v>
      </c>
      <c r="H12" s="50">
        <v>8.32</v>
      </c>
      <c r="I12" s="54">
        <v>109.2</v>
      </c>
      <c r="J12" s="55">
        <v>8.3000000000000007</v>
      </c>
      <c r="K12" s="56">
        <v>106.46</v>
      </c>
      <c r="L12" s="50">
        <v>8.7100000000000009</v>
      </c>
      <c r="M12" s="54">
        <v>107.3</v>
      </c>
      <c r="N12" s="50">
        <v>8.85</v>
      </c>
      <c r="O12" s="54">
        <v>106.4</v>
      </c>
      <c r="P12" s="55">
        <v>8.8000000000000007</v>
      </c>
      <c r="Q12" s="56">
        <v>106.49</v>
      </c>
      <c r="R12" s="50">
        <v>9.4600000000000009</v>
      </c>
      <c r="S12" s="57">
        <v>108.6</v>
      </c>
      <c r="T12" s="51">
        <v>9.65</v>
      </c>
      <c r="U12" s="57">
        <v>109</v>
      </c>
    </row>
    <row r="13" spans="1:21" ht="15.75" customHeight="1" x14ac:dyDescent="0.2">
      <c r="A13" s="14" t="s">
        <v>23</v>
      </c>
      <c r="B13" s="30">
        <v>103.3</v>
      </c>
      <c r="C13" s="26">
        <v>86.1</v>
      </c>
      <c r="D13" s="45" t="s">
        <v>0</v>
      </c>
      <c r="E13" s="41">
        <v>104</v>
      </c>
      <c r="F13" s="27"/>
      <c r="G13" s="28">
        <v>103.2</v>
      </c>
      <c r="H13" s="27"/>
      <c r="I13" s="26">
        <v>106.4</v>
      </c>
      <c r="J13" s="45"/>
      <c r="K13" s="41">
        <v>101.5</v>
      </c>
      <c r="L13" s="27"/>
      <c r="M13" s="26">
        <v>103.1</v>
      </c>
      <c r="N13" s="27"/>
      <c r="O13" s="26">
        <v>106</v>
      </c>
      <c r="P13" s="45"/>
      <c r="Q13" s="41">
        <v>101.6</v>
      </c>
      <c r="R13" s="27"/>
      <c r="S13" s="26">
        <v>106</v>
      </c>
      <c r="T13" s="25"/>
      <c r="U13" s="26">
        <v>108.5</v>
      </c>
    </row>
    <row r="14" spans="1:21" ht="51" x14ac:dyDescent="0.2">
      <c r="A14" s="12" t="s">
        <v>40</v>
      </c>
      <c r="B14" s="50">
        <v>25.7</v>
      </c>
      <c r="C14" s="26">
        <v>107.9</v>
      </c>
      <c r="D14" s="42">
        <v>30.5</v>
      </c>
      <c r="E14" s="41">
        <v>111.6</v>
      </c>
      <c r="F14" s="50">
        <v>27.79</v>
      </c>
      <c r="G14" s="53">
        <v>108.1</v>
      </c>
      <c r="H14" s="50">
        <v>27.95</v>
      </c>
      <c r="I14" s="54">
        <v>108.8</v>
      </c>
      <c r="J14" s="55">
        <v>30.5</v>
      </c>
      <c r="K14" s="56">
        <v>111.6</v>
      </c>
      <c r="L14" s="50">
        <v>29.9</v>
      </c>
      <c r="M14" s="54">
        <v>107.6</v>
      </c>
      <c r="N14" s="50">
        <v>30.21</v>
      </c>
      <c r="O14" s="54">
        <v>108</v>
      </c>
      <c r="P14" s="55">
        <v>32.9</v>
      </c>
      <c r="Q14" s="56">
        <v>107.9</v>
      </c>
      <c r="R14" s="50">
        <v>32.409999999999997</v>
      </c>
      <c r="S14" s="57">
        <v>108.4</v>
      </c>
      <c r="T14" s="51">
        <v>32.78</v>
      </c>
      <c r="U14" s="24">
        <v>108.5</v>
      </c>
    </row>
    <row r="15" spans="1:21" x14ac:dyDescent="0.2">
      <c r="A15" s="14" t="s">
        <v>22</v>
      </c>
      <c r="B15" s="30">
        <v>100</v>
      </c>
      <c r="C15" s="26">
        <v>90.6</v>
      </c>
      <c r="D15" s="45" t="s">
        <v>0</v>
      </c>
      <c r="E15" s="41">
        <v>100</v>
      </c>
      <c r="F15" s="27"/>
      <c r="G15" s="28">
        <v>100</v>
      </c>
      <c r="H15" s="27"/>
      <c r="I15" s="26">
        <v>100</v>
      </c>
      <c r="J15" s="45"/>
      <c r="K15" s="41">
        <v>100</v>
      </c>
      <c r="L15" s="27"/>
      <c r="M15" s="26">
        <v>100</v>
      </c>
      <c r="N15" s="27"/>
      <c r="O15" s="26">
        <v>100</v>
      </c>
      <c r="P15" s="45"/>
      <c r="Q15" s="41">
        <v>100</v>
      </c>
      <c r="R15" s="27"/>
      <c r="S15" s="26">
        <v>100</v>
      </c>
      <c r="T15" s="25"/>
      <c r="U15" s="26">
        <v>100</v>
      </c>
    </row>
    <row r="16" spans="1:21" ht="25.5" x14ac:dyDescent="0.2">
      <c r="A16" s="11" t="s">
        <v>53</v>
      </c>
      <c r="B16" s="50">
        <v>158.69</v>
      </c>
      <c r="C16" s="26">
        <v>103.3</v>
      </c>
      <c r="D16" s="42">
        <v>145.5</v>
      </c>
      <c r="E16" s="56">
        <v>104.36</v>
      </c>
      <c r="F16" s="50">
        <v>160.79</v>
      </c>
      <c r="G16" s="53">
        <v>101.3</v>
      </c>
      <c r="H16" s="50">
        <v>161.04</v>
      </c>
      <c r="I16" s="54">
        <v>101.5</v>
      </c>
      <c r="J16" s="55">
        <v>152.6</v>
      </c>
      <c r="K16" s="56">
        <v>104.93</v>
      </c>
      <c r="L16" s="50">
        <v>163.89</v>
      </c>
      <c r="M16" s="54">
        <v>101.9</v>
      </c>
      <c r="N16" s="50">
        <v>169.24</v>
      </c>
      <c r="O16" s="54">
        <v>105.1</v>
      </c>
      <c r="P16" s="55">
        <v>199.9</v>
      </c>
      <c r="Q16" s="56">
        <v>104.78</v>
      </c>
      <c r="R16" s="50">
        <v>170.98</v>
      </c>
      <c r="S16" s="57">
        <v>104.3</v>
      </c>
      <c r="T16" s="51">
        <v>176.33</v>
      </c>
      <c r="U16" s="24">
        <v>104.2</v>
      </c>
    </row>
    <row r="17" spans="1:21" x14ac:dyDescent="0.2">
      <c r="A17" s="8" t="s">
        <v>21</v>
      </c>
      <c r="B17" s="27"/>
      <c r="C17" s="26">
        <v>103.4</v>
      </c>
      <c r="D17" s="42" t="s">
        <v>0</v>
      </c>
      <c r="E17" s="41">
        <v>102.8</v>
      </c>
      <c r="F17" s="27"/>
      <c r="G17" s="28">
        <v>102.2</v>
      </c>
      <c r="H17" s="27"/>
      <c r="I17" s="26">
        <v>102.1</v>
      </c>
      <c r="J17" s="42"/>
      <c r="K17" s="41">
        <v>101.5</v>
      </c>
      <c r="L17" s="27"/>
      <c r="M17" s="26">
        <v>102.7</v>
      </c>
      <c r="N17" s="27"/>
      <c r="O17" s="26">
        <v>104.9</v>
      </c>
      <c r="P17" s="42"/>
      <c r="Q17" s="41">
        <v>101.7</v>
      </c>
      <c r="R17" s="27"/>
      <c r="S17" s="26">
        <v>104.7</v>
      </c>
      <c r="T17" s="25"/>
      <c r="U17" s="26">
        <v>104.7</v>
      </c>
    </row>
    <row r="18" spans="1:21" ht="38.25" x14ac:dyDescent="0.2">
      <c r="A18" s="49" t="s">
        <v>20</v>
      </c>
      <c r="B18" s="27">
        <v>2.7</v>
      </c>
      <c r="C18" s="26">
        <v>105.1</v>
      </c>
      <c r="D18" s="42">
        <v>2.0499999999999998</v>
      </c>
      <c r="E18" s="41">
        <v>102.44</v>
      </c>
      <c r="F18" s="27">
        <v>2.8</v>
      </c>
      <c r="G18" s="28">
        <v>103.7</v>
      </c>
      <c r="H18" s="27">
        <v>2.9</v>
      </c>
      <c r="I18" s="26">
        <v>107.4</v>
      </c>
      <c r="J18" s="42">
        <v>2.2999999999999998</v>
      </c>
      <c r="K18" s="41">
        <v>109.52</v>
      </c>
      <c r="L18" s="27">
        <v>2.9</v>
      </c>
      <c r="M18" s="26">
        <v>103.6</v>
      </c>
      <c r="N18" s="27">
        <v>3</v>
      </c>
      <c r="O18" s="26">
        <v>103.4</v>
      </c>
      <c r="P18" s="42">
        <v>2.7</v>
      </c>
      <c r="Q18" s="41">
        <v>117.4</v>
      </c>
      <c r="R18" s="27">
        <v>3</v>
      </c>
      <c r="S18" s="24">
        <v>103.4</v>
      </c>
      <c r="T18" s="25">
        <v>3.1</v>
      </c>
      <c r="U18" s="24">
        <v>103.3</v>
      </c>
    </row>
    <row r="19" spans="1:21" ht="38.25" x14ac:dyDescent="0.2">
      <c r="A19" s="15" t="s">
        <v>54</v>
      </c>
      <c r="B19" s="27">
        <v>641.20000000000005</v>
      </c>
      <c r="C19" s="26">
        <v>103.5</v>
      </c>
      <c r="D19" s="42">
        <v>654.9</v>
      </c>
      <c r="E19" s="41">
        <v>103.1</v>
      </c>
      <c r="F19" s="27">
        <v>658</v>
      </c>
      <c r="G19" s="28">
        <v>102.6</v>
      </c>
      <c r="H19" s="27">
        <v>658</v>
      </c>
      <c r="I19" s="26">
        <v>102.6</v>
      </c>
      <c r="J19" s="42">
        <v>677.9</v>
      </c>
      <c r="K19" s="41">
        <v>103.51</v>
      </c>
      <c r="L19" s="27">
        <v>659.3</v>
      </c>
      <c r="M19" s="26">
        <v>100.2</v>
      </c>
      <c r="N19" s="27">
        <v>659.3</v>
      </c>
      <c r="O19" s="26">
        <v>100.2</v>
      </c>
      <c r="P19" s="42">
        <v>701.6</v>
      </c>
      <c r="Q19" s="41">
        <v>103.5</v>
      </c>
      <c r="R19" s="27">
        <v>659.4</v>
      </c>
      <c r="S19" s="24">
        <v>100</v>
      </c>
      <c r="T19" s="25">
        <v>659.4</v>
      </c>
      <c r="U19" s="24">
        <v>100</v>
      </c>
    </row>
    <row r="20" spans="1:21" ht="27.75" customHeight="1" x14ac:dyDescent="0.2">
      <c r="A20" s="15" t="s">
        <v>41</v>
      </c>
      <c r="B20" s="50">
        <v>1.03</v>
      </c>
      <c r="C20" s="26">
        <v>109.6</v>
      </c>
      <c r="D20" s="42">
        <v>1.01</v>
      </c>
      <c r="E20" s="41">
        <v>107.7</v>
      </c>
      <c r="F20" s="50">
        <v>1.01</v>
      </c>
      <c r="G20" s="53">
        <v>98.1</v>
      </c>
      <c r="H20" s="50">
        <v>1.1000000000000001</v>
      </c>
      <c r="I20" s="54">
        <v>106.8</v>
      </c>
      <c r="J20" s="55">
        <v>1.08</v>
      </c>
      <c r="K20" s="56">
        <v>107.22</v>
      </c>
      <c r="L20" s="50">
        <v>1.17</v>
      </c>
      <c r="M20" s="54">
        <v>115.8</v>
      </c>
      <c r="N20" s="50">
        <v>1.18</v>
      </c>
      <c r="O20" s="54">
        <v>107.3</v>
      </c>
      <c r="P20" s="55">
        <v>1.1599999999999999</v>
      </c>
      <c r="Q20" s="56">
        <v>107.4</v>
      </c>
      <c r="R20" s="50">
        <v>1.25</v>
      </c>
      <c r="S20" s="57">
        <v>106.8</v>
      </c>
      <c r="T20" s="51">
        <v>1.26</v>
      </c>
      <c r="U20" s="24">
        <v>106.8</v>
      </c>
    </row>
    <row r="21" spans="1:21" ht="41.25" customHeight="1" x14ac:dyDescent="0.2">
      <c r="A21" s="8" t="s">
        <v>19</v>
      </c>
      <c r="B21" s="27">
        <v>109.3</v>
      </c>
      <c r="C21" s="26">
        <v>101.4</v>
      </c>
      <c r="D21" s="42" t="s">
        <v>0</v>
      </c>
      <c r="E21" s="56">
        <v>101.58</v>
      </c>
      <c r="F21" s="50"/>
      <c r="G21" s="53">
        <v>106.83</v>
      </c>
      <c r="H21" s="50"/>
      <c r="I21" s="54">
        <v>107.32</v>
      </c>
      <c r="J21" s="55"/>
      <c r="K21" s="56">
        <v>101.83</v>
      </c>
      <c r="L21" s="50"/>
      <c r="M21" s="54">
        <v>106.8</v>
      </c>
      <c r="N21" s="50"/>
      <c r="O21" s="54">
        <v>107</v>
      </c>
      <c r="P21" s="55"/>
      <c r="Q21" s="56">
        <v>102.08</v>
      </c>
      <c r="R21" s="50"/>
      <c r="S21" s="54">
        <v>106.83</v>
      </c>
      <c r="T21" s="51">
        <v>107</v>
      </c>
      <c r="U21" s="26">
        <v>107</v>
      </c>
    </row>
    <row r="22" spans="1:21" ht="25.5" x14ac:dyDescent="0.2">
      <c r="A22" s="10" t="s">
        <v>42</v>
      </c>
      <c r="B22" s="50">
        <v>124.39</v>
      </c>
      <c r="C22" s="26">
        <v>106.5</v>
      </c>
      <c r="D22" s="42">
        <v>140</v>
      </c>
      <c r="E22" s="41">
        <v>109</v>
      </c>
      <c r="F22" s="50">
        <v>132.77000000000001</v>
      </c>
      <c r="G22" s="53">
        <v>106.7</v>
      </c>
      <c r="H22" s="50">
        <v>134.47999999999999</v>
      </c>
      <c r="I22" s="54">
        <v>108.03</v>
      </c>
      <c r="J22" s="55">
        <v>152.80000000000001</v>
      </c>
      <c r="K22" s="56">
        <v>109.1</v>
      </c>
      <c r="L22" s="50">
        <v>140.86000000000001</v>
      </c>
      <c r="M22" s="54">
        <v>106.1</v>
      </c>
      <c r="N22" s="50">
        <v>144.84</v>
      </c>
      <c r="O22" s="54">
        <v>107.7</v>
      </c>
      <c r="P22" s="55">
        <v>152.80000000000001</v>
      </c>
      <c r="Q22" s="56">
        <v>109.1</v>
      </c>
      <c r="R22" s="50">
        <v>148.91999999999999</v>
      </c>
      <c r="S22" s="57">
        <v>105.7</v>
      </c>
      <c r="T22" s="51">
        <v>155.31</v>
      </c>
      <c r="U22" s="24">
        <v>107.2</v>
      </c>
    </row>
    <row r="23" spans="1:21" x14ac:dyDescent="0.2">
      <c r="A23" s="8" t="s">
        <v>18</v>
      </c>
      <c r="B23" s="27"/>
      <c r="C23" s="26">
        <v>103.4</v>
      </c>
      <c r="D23" s="42"/>
      <c r="E23" s="56">
        <v>101.58</v>
      </c>
      <c r="F23" s="27"/>
      <c r="G23" s="28">
        <v>103.9</v>
      </c>
      <c r="H23" s="27"/>
      <c r="I23" s="26">
        <v>105.3</v>
      </c>
      <c r="J23" s="42"/>
      <c r="K23" s="56">
        <v>101.83</v>
      </c>
      <c r="L23" s="27"/>
      <c r="M23" s="26">
        <v>103.2</v>
      </c>
      <c r="N23" s="27"/>
      <c r="O23" s="26">
        <v>104.8</v>
      </c>
      <c r="P23" s="42"/>
      <c r="Q23" s="56">
        <v>102.08</v>
      </c>
      <c r="R23" s="27">
        <v>103.3</v>
      </c>
      <c r="S23" s="26"/>
      <c r="T23" s="25">
        <v>104.4</v>
      </c>
      <c r="U23" s="26"/>
    </row>
    <row r="24" spans="1:21" x14ac:dyDescent="0.2">
      <c r="A24" s="10" t="s">
        <v>45</v>
      </c>
      <c r="B24" s="50">
        <v>52.15</v>
      </c>
      <c r="C24" s="26">
        <v>120.4</v>
      </c>
      <c r="D24" s="42">
        <v>69</v>
      </c>
      <c r="E24" s="41">
        <v>102.8</v>
      </c>
      <c r="F24" s="50">
        <v>54.76</v>
      </c>
      <c r="G24" s="28">
        <v>105</v>
      </c>
      <c r="H24" s="50">
        <v>54.76</v>
      </c>
      <c r="I24" s="54">
        <v>105</v>
      </c>
      <c r="J24" s="55">
        <v>71</v>
      </c>
      <c r="K24" s="56">
        <v>102.7</v>
      </c>
      <c r="L24" s="50">
        <v>57.33</v>
      </c>
      <c r="M24" s="54">
        <v>104.7</v>
      </c>
      <c r="N24" s="50">
        <v>57.33</v>
      </c>
      <c r="O24" s="54">
        <v>104.7</v>
      </c>
      <c r="P24" s="55">
        <v>73</v>
      </c>
      <c r="Q24" s="56">
        <v>102.7</v>
      </c>
      <c r="R24" s="50">
        <v>59.86</v>
      </c>
      <c r="S24" s="57">
        <v>104.4</v>
      </c>
      <c r="T24" s="51">
        <v>59.86</v>
      </c>
      <c r="U24" s="24">
        <v>104.7</v>
      </c>
    </row>
    <row r="25" spans="1:21" x14ac:dyDescent="0.2">
      <c r="A25" s="10" t="s">
        <v>43</v>
      </c>
      <c r="B25" s="27">
        <v>705.3</v>
      </c>
      <c r="C25" s="26">
        <v>105.6</v>
      </c>
      <c r="D25" s="42">
        <v>734.5</v>
      </c>
      <c r="E25" s="41">
        <v>101.4</v>
      </c>
      <c r="F25" s="50">
        <v>744.28</v>
      </c>
      <c r="G25" s="53">
        <v>105.5</v>
      </c>
      <c r="H25" s="50">
        <v>746.39</v>
      </c>
      <c r="I25" s="54">
        <v>105.8</v>
      </c>
      <c r="J25" s="55">
        <v>789.9</v>
      </c>
      <c r="K25" s="56">
        <v>102.9</v>
      </c>
      <c r="L25" s="50">
        <v>786.1</v>
      </c>
      <c r="M25" s="54">
        <v>105.6</v>
      </c>
      <c r="N25" s="50">
        <v>797.66</v>
      </c>
      <c r="O25" s="54">
        <v>106.9</v>
      </c>
      <c r="P25" s="55">
        <v>835.8</v>
      </c>
      <c r="Q25" s="56">
        <v>104.7</v>
      </c>
      <c r="R25" s="50">
        <v>839.69</v>
      </c>
      <c r="S25" s="57">
        <v>106.8</v>
      </c>
      <c r="T25" s="51">
        <v>854.94</v>
      </c>
      <c r="U25" s="57">
        <v>107.2</v>
      </c>
    </row>
    <row r="26" spans="1:21" x14ac:dyDescent="0.2">
      <c r="A26" s="8" t="s">
        <v>17</v>
      </c>
      <c r="B26" s="27"/>
      <c r="C26" s="26">
        <v>98.8</v>
      </c>
      <c r="D26" s="42"/>
      <c r="E26" s="56">
        <v>102.32</v>
      </c>
      <c r="F26" s="50"/>
      <c r="G26" s="53">
        <v>98.8</v>
      </c>
      <c r="H26" s="50"/>
      <c r="I26" s="54">
        <v>99.1</v>
      </c>
      <c r="J26" s="55"/>
      <c r="K26" s="56">
        <v>102.03</v>
      </c>
      <c r="L26" s="50"/>
      <c r="M26" s="54">
        <v>101.6</v>
      </c>
      <c r="N26" s="50"/>
      <c r="O26" s="54">
        <v>102.9</v>
      </c>
      <c r="P26" s="55"/>
      <c r="Q26" s="56">
        <v>102.03</v>
      </c>
      <c r="R26" s="50"/>
      <c r="S26" s="54">
        <v>102.8</v>
      </c>
      <c r="T26" s="25"/>
      <c r="U26" s="26">
        <v>103.2</v>
      </c>
    </row>
    <row r="27" spans="1:21" x14ac:dyDescent="0.2">
      <c r="A27" s="10" t="s">
        <v>44</v>
      </c>
      <c r="B27" s="27">
        <v>43.24</v>
      </c>
      <c r="C27" s="26">
        <v>107.3</v>
      </c>
      <c r="D27" s="42">
        <v>44.9</v>
      </c>
      <c r="E27" s="41">
        <v>103.4</v>
      </c>
      <c r="F27" s="50">
        <v>45.99</v>
      </c>
      <c r="G27" s="53">
        <v>106.5</v>
      </c>
      <c r="H27" s="50">
        <v>46.31</v>
      </c>
      <c r="I27" s="54">
        <v>107.2</v>
      </c>
      <c r="J27" s="55">
        <v>50</v>
      </c>
      <c r="K27" s="56">
        <v>106.8</v>
      </c>
      <c r="L27" s="50">
        <v>49.26</v>
      </c>
      <c r="M27" s="54">
        <v>107.1</v>
      </c>
      <c r="N27" s="50">
        <v>49.84</v>
      </c>
      <c r="O27" s="54">
        <v>107.6</v>
      </c>
      <c r="P27" s="55">
        <v>55.5</v>
      </c>
      <c r="Q27" s="56">
        <v>109.7</v>
      </c>
      <c r="R27" s="50">
        <v>53.01</v>
      </c>
      <c r="S27" s="57">
        <v>107.6</v>
      </c>
      <c r="T27" s="51">
        <v>54.11</v>
      </c>
      <c r="U27" s="57">
        <v>108.6</v>
      </c>
    </row>
    <row r="28" spans="1:21" x14ac:dyDescent="0.2">
      <c r="A28" s="8" t="s">
        <v>17</v>
      </c>
      <c r="B28" s="27"/>
      <c r="C28" s="54">
        <v>101.25</v>
      </c>
      <c r="D28" s="42"/>
      <c r="E28" s="56">
        <v>103.1</v>
      </c>
      <c r="F28" s="50"/>
      <c r="G28" s="53">
        <v>101.23</v>
      </c>
      <c r="H28" s="50"/>
      <c r="I28" s="54">
        <v>101.93</v>
      </c>
      <c r="J28" s="55"/>
      <c r="K28" s="56">
        <v>103.8</v>
      </c>
      <c r="L28" s="50"/>
      <c r="M28" s="54">
        <v>101.91</v>
      </c>
      <c r="N28" s="50"/>
      <c r="O28" s="54">
        <v>102.41</v>
      </c>
      <c r="P28" s="55"/>
      <c r="Q28" s="56">
        <v>103.69</v>
      </c>
      <c r="R28" s="50"/>
      <c r="S28" s="54">
        <v>102.34</v>
      </c>
      <c r="T28" s="25"/>
      <c r="U28" s="26">
        <v>103.25</v>
      </c>
    </row>
    <row r="29" spans="1:21" ht="25.5" x14ac:dyDescent="0.2">
      <c r="A29" s="10" t="s">
        <v>16</v>
      </c>
      <c r="B29" s="50">
        <v>11.89</v>
      </c>
      <c r="C29" s="26">
        <v>98.9</v>
      </c>
      <c r="D29" s="55">
        <v>12.17</v>
      </c>
      <c r="E29" s="41">
        <v>100.1</v>
      </c>
      <c r="F29" s="50">
        <v>11.86</v>
      </c>
      <c r="G29" s="28">
        <v>99.74</v>
      </c>
      <c r="H29" s="50">
        <v>11.87</v>
      </c>
      <c r="I29" s="26">
        <v>99.83</v>
      </c>
      <c r="J29" s="67">
        <v>12.234999999999999</v>
      </c>
      <c r="K29" s="41">
        <v>100.5</v>
      </c>
      <c r="L29" s="50">
        <v>11.86</v>
      </c>
      <c r="M29" s="26">
        <v>100</v>
      </c>
      <c r="N29" s="50">
        <v>11.89</v>
      </c>
      <c r="O29" s="26">
        <v>95.1</v>
      </c>
      <c r="P29" s="67">
        <v>12.313000000000001</v>
      </c>
      <c r="Q29" s="41">
        <v>100.6</v>
      </c>
      <c r="R29" s="50">
        <v>11.89</v>
      </c>
      <c r="S29" s="24">
        <v>100.3</v>
      </c>
      <c r="T29" s="51">
        <v>11.92</v>
      </c>
      <c r="U29" s="24">
        <v>100.3</v>
      </c>
    </row>
    <row r="30" spans="1:21" ht="25.5" x14ac:dyDescent="0.2">
      <c r="A30" s="10" t="s">
        <v>15</v>
      </c>
      <c r="B30" s="50">
        <v>5.04</v>
      </c>
      <c r="C30" s="26">
        <v>99.8</v>
      </c>
      <c r="D30" s="42">
        <v>5.35</v>
      </c>
      <c r="E30" s="41">
        <v>100.6</v>
      </c>
      <c r="F30" s="50">
        <v>5.04</v>
      </c>
      <c r="G30" s="28">
        <v>100</v>
      </c>
      <c r="H30" s="50">
        <v>5.05</v>
      </c>
      <c r="I30" s="52">
        <v>100.2</v>
      </c>
      <c r="J30" s="55">
        <v>5.38</v>
      </c>
      <c r="K30" s="41">
        <v>100.6</v>
      </c>
      <c r="L30" s="50">
        <v>5.04</v>
      </c>
      <c r="M30" s="26" t="s">
        <v>57</v>
      </c>
      <c r="N30" s="50">
        <v>5.04</v>
      </c>
      <c r="O30" s="26">
        <v>100</v>
      </c>
      <c r="P30" s="55">
        <v>5.4</v>
      </c>
      <c r="Q30" s="41">
        <v>100.4</v>
      </c>
      <c r="R30" s="50">
        <v>5.04</v>
      </c>
      <c r="S30" s="24">
        <v>100</v>
      </c>
      <c r="T30" s="51">
        <v>5.05</v>
      </c>
      <c r="U30" s="24">
        <v>100.2</v>
      </c>
    </row>
    <row r="31" spans="1:21" x14ac:dyDescent="0.2">
      <c r="A31" s="10" t="s">
        <v>46</v>
      </c>
      <c r="B31" s="27">
        <v>1606.9</v>
      </c>
      <c r="C31" s="26">
        <v>107.9</v>
      </c>
      <c r="D31" s="42"/>
      <c r="E31" s="41"/>
      <c r="F31" s="27">
        <v>1686.3</v>
      </c>
      <c r="G31" s="28">
        <v>104.9</v>
      </c>
      <c r="H31" s="27">
        <v>1713.4</v>
      </c>
      <c r="I31" s="26">
        <v>106.6</v>
      </c>
      <c r="J31" s="42"/>
      <c r="K31" s="41"/>
      <c r="L31" s="27">
        <v>1782</v>
      </c>
      <c r="M31" s="26">
        <v>105.7</v>
      </c>
      <c r="N31" s="27">
        <v>1839.9</v>
      </c>
      <c r="O31" s="26">
        <v>107.4</v>
      </c>
      <c r="P31" s="42"/>
      <c r="Q31" s="41"/>
      <c r="R31" s="27">
        <v>1892.7</v>
      </c>
      <c r="S31" s="26">
        <v>106.2</v>
      </c>
      <c r="T31" s="25">
        <v>1995.4</v>
      </c>
      <c r="U31" s="26">
        <v>108.4</v>
      </c>
    </row>
    <row r="32" spans="1:21" x14ac:dyDescent="0.2">
      <c r="A32" s="8" t="s">
        <v>14</v>
      </c>
      <c r="B32" s="27"/>
      <c r="C32" s="26"/>
      <c r="D32" s="42"/>
      <c r="E32" s="41"/>
      <c r="F32" s="27"/>
      <c r="G32" s="28"/>
      <c r="H32" s="27"/>
      <c r="I32" s="26"/>
      <c r="J32" s="42"/>
      <c r="K32" s="41"/>
      <c r="L32" s="27"/>
      <c r="M32" s="26"/>
      <c r="N32" s="27"/>
      <c r="O32" s="26"/>
      <c r="P32" s="42"/>
      <c r="Q32" s="41"/>
      <c r="R32" s="27"/>
      <c r="S32" s="26"/>
      <c r="T32" s="25"/>
      <c r="U32" s="26"/>
    </row>
    <row r="33" spans="1:21" x14ac:dyDescent="0.2">
      <c r="A33" s="10" t="s">
        <v>47</v>
      </c>
      <c r="B33" s="50">
        <v>696.77</v>
      </c>
      <c r="C33" s="26">
        <v>107.3</v>
      </c>
      <c r="D33" s="42">
        <v>677.5</v>
      </c>
      <c r="E33" s="41">
        <v>111.8</v>
      </c>
      <c r="F33" s="50">
        <v>723.14</v>
      </c>
      <c r="G33" s="53">
        <v>103.8</v>
      </c>
      <c r="H33" s="50">
        <v>736.81</v>
      </c>
      <c r="I33" s="54">
        <v>105.7</v>
      </c>
      <c r="J33" s="55">
        <v>752.2</v>
      </c>
      <c r="K33" s="56">
        <v>111</v>
      </c>
      <c r="L33" s="50">
        <v>761.23</v>
      </c>
      <c r="M33" s="54">
        <v>105.3</v>
      </c>
      <c r="N33" s="50">
        <v>786.86</v>
      </c>
      <c r="O33" s="54">
        <v>106.8</v>
      </c>
      <c r="P33" s="55">
        <v>835.4</v>
      </c>
      <c r="Q33" s="56">
        <v>111.1</v>
      </c>
      <c r="R33" s="50">
        <v>805.25</v>
      </c>
      <c r="S33" s="54">
        <v>105.8</v>
      </c>
      <c r="T33" s="51">
        <v>846.81</v>
      </c>
      <c r="U33" s="54">
        <v>107.6</v>
      </c>
    </row>
    <row r="34" spans="1:21" ht="25.5" x14ac:dyDescent="0.2">
      <c r="A34" s="8" t="s">
        <v>13</v>
      </c>
      <c r="B34" s="27"/>
      <c r="C34" s="26"/>
      <c r="D34" s="42"/>
      <c r="E34" s="41">
        <v>105.6</v>
      </c>
      <c r="F34" s="27"/>
      <c r="G34" s="28"/>
      <c r="H34" s="27"/>
      <c r="I34" s="26"/>
      <c r="J34" s="42"/>
      <c r="K34" s="41">
        <v>105.3</v>
      </c>
      <c r="L34" s="27"/>
      <c r="M34" s="26"/>
      <c r="N34" s="27"/>
      <c r="O34" s="26"/>
      <c r="P34" s="42"/>
      <c r="Q34" s="41">
        <v>105.3</v>
      </c>
      <c r="R34" s="27"/>
      <c r="S34" s="26"/>
      <c r="T34" s="25"/>
      <c r="U34" s="26"/>
    </row>
    <row r="35" spans="1:21" x14ac:dyDescent="0.2">
      <c r="A35" s="10" t="s">
        <v>12</v>
      </c>
      <c r="B35" s="27">
        <v>11260</v>
      </c>
      <c r="C35" s="26">
        <v>109.1</v>
      </c>
      <c r="D35" s="42">
        <v>10800</v>
      </c>
      <c r="E35" s="41">
        <v>111.2</v>
      </c>
      <c r="F35" s="27">
        <v>11850</v>
      </c>
      <c r="G35" s="28"/>
      <c r="H35" s="27">
        <v>12030</v>
      </c>
      <c r="I35" s="26"/>
      <c r="J35" s="42">
        <v>11952</v>
      </c>
      <c r="K35" s="41">
        <v>110.7</v>
      </c>
      <c r="L35" s="27">
        <v>12520</v>
      </c>
      <c r="M35" s="26"/>
      <c r="N35" s="27">
        <v>12900</v>
      </c>
      <c r="O35" s="26"/>
      <c r="P35" s="42">
        <v>13320</v>
      </c>
      <c r="Q35" s="41">
        <v>110.6</v>
      </c>
      <c r="R35" s="27">
        <v>13270</v>
      </c>
      <c r="S35" s="26"/>
      <c r="T35" s="25">
        <v>13950</v>
      </c>
      <c r="U35" s="26"/>
    </row>
    <row r="36" spans="1:21" x14ac:dyDescent="0.2">
      <c r="A36" s="8" t="s">
        <v>11</v>
      </c>
      <c r="B36" s="27">
        <v>103.2</v>
      </c>
      <c r="C36" s="26">
        <v>93.9</v>
      </c>
      <c r="D36" s="42"/>
      <c r="E36" s="41">
        <v>102.2</v>
      </c>
      <c r="F36" s="27"/>
      <c r="G36" s="28">
        <v>100.2</v>
      </c>
      <c r="H36" s="27"/>
      <c r="I36" s="26">
        <v>101.8</v>
      </c>
      <c r="J36" s="42"/>
      <c r="K36" s="41">
        <v>103</v>
      </c>
      <c r="L36" s="27"/>
      <c r="M36" s="26">
        <v>100.9</v>
      </c>
      <c r="N36" s="27"/>
      <c r="O36" s="26">
        <v>102.4</v>
      </c>
      <c r="P36" s="42"/>
      <c r="Q36" s="41">
        <v>102.2</v>
      </c>
      <c r="R36" s="27"/>
      <c r="S36" s="26">
        <v>101.5</v>
      </c>
      <c r="T36" s="25"/>
      <c r="U36" s="26">
        <v>103.6</v>
      </c>
    </row>
    <row r="37" spans="1:21" x14ac:dyDescent="0.2">
      <c r="A37" s="10" t="s">
        <v>48</v>
      </c>
      <c r="B37" s="50">
        <v>696.77</v>
      </c>
      <c r="C37" s="26">
        <v>107.3</v>
      </c>
      <c r="D37" s="42">
        <v>677.5</v>
      </c>
      <c r="E37" s="41">
        <v>111.8</v>
      </c>
      <c r="F37" s="50">
        <v>723.14</v>
      </c>
      <c r="G37" s="53">
        <v>103.8</v>
      </c>
      <c r="H37" s="50">
        <v>736.91</v>
      </c>
      <c r="I37" s="54">
        <v>105.8</v>
      </c>
      <c r="J37" s="55">
        <v>752.2</v>
      </c>
      <c r="K37" s="56">
        <v>111</v>
      </c>
      <c r="L37" s="50">
        <v>761.23</v>
      </c>
      <c r="M37" s="54">
        <v>105.3</v>
      </c>
      <c r="N37" s="50">
        <v>786.86</v>
      </c>
      <c r="O37" s="54">
        <v>106.8</v>
      </c>
      <c r="P37" s="55">
        <v>835.4</v>
      </c>
      <c r="Q37" s="56">
        <v>111.1</v>
      </c>
      <c r="R37" s="50">
        <v>805.25</v>
      </c>
      <c r="S37" s="57">
        <v>105.8</v>
      </c>
      <c r="T37" s="51">
        <v>846.81</v>
      </c>
      <c r="U37" s="57">
        <v>107.6</v>
      </c>
    </row>
    <row r="38" spans="1:21" x14ac:dyDescent="0.2">
      <c r="A38" s="8" t="s">
        <v>10</v>
      </c>
      <c r="B38" s="30"/>
      <c r="C38" s="26">
        <v>103.2</v>
      </c>
      <c r="D38" s="45"/>
      <c r="E38" s="41"/>
      <c r="F38" s="27"/>
      <c r="G38" s="28">
        <v>100.2</v>
      </c>
      <c r="H38" s="27"/>
      <c r="I38" s="26">
        <v>101.8</v>
      </c>
      <c r="J38" s="45"/>
      <c r="K38" s="41"/>
      <c r="L38" s="27"/>
      <c r="M38" s="26">
        <v>100.9</v>
      </c>
      <c r="N38" s="27"/>
      <c r="O38" s="26">
        <v>102.4</v>
      </c>
      <c r="P38" s="45"/>
      <c r="Q38" s="41"/>
      <c r="R38" s="27"/>
      <c r="S38" s="26">
        <v>101.5</v>
      </c>
      <c r="T38" s="25"/>
      <c r="U38" s="26">
        <v>103.6</v>
      </c>
    </row>
    <row r="39" spans="1:21" x14ac:dyDescent="0.2">
      <c r="A39" s="16" t="s">
        <v>49</v>
      </c>
      <c r="B39" s="27">
        <v>367.38200000000001</v>
      </c>
      <c r="C39" s="26">
        <v>105.37</v>
      </c>
      <c r="D39" s="42">
        <v>275.29000000000002</v>
      </c>
      <c r="E39" s="41">
        <v>105.37</v>
      </c>
      <c r="F39" s="27">
        <v>367.4</v>
      </c>
      <c r="G39" s="28">
        <v>100</v>
      </c>
      <c r="H39" s="27">
        <v>367.4</v>
      </c>
      <c r="I39" s="26">
        <v>100</v>
      </c>
      <c r="J39" s="42">
        <v>367.4</v>
      </c>
      <c r="K39" s="41">
        <v>100</v>
      </c>
      <c r="L39" s="27">
        <v>367.4</v>
      </c>
      <c r="M39" s="26">
        <v>100</v>
      </c>
      <c r="N39" s="27">
        <v>367.4</v>
      </c>
      <c r="O39" s="26">
        <v>100</v>
      </c>
      <c r="P39" s="42">
        <v>367.4</v>
      </c>
      <c r="Q39" s="41">
        <v>100</v>
      </c>
      <c r="R39" s="27">
        <v>367.4</v>
      </c>
      <c r="S39" s="24">
        <v>100</v>
      </c>
      <c r="T39" s="25">
        <v>367.4</v>
      </c>
      <c r="U39" s="24">
        <v>100</v>
      </c>
    </row>
    <row r="40" spans="1:21" x14ac:dyDescent="0.2">
      <c r="A40" s="8" t="s">
        <v>9</v>
      </c>
      <c r="B40" s="30"/>
      <c r="C40" s="26">
        <v>99.7</v>
      </c>
      <c r="D40" s="45"/>
      <c r="E40" s="56">
        <v>99.97</v>
      </c>
      <c r="F40" s="27"/>
      <c r="G40" s="28">
        <v>95.2</v>
      </c>
      <c r="H40" s="27"/>
      <c r="I40" s="26">
        <v>95.2</v>
      </c>
      <c r="J40" s="45"/>
      <c r="K40" s="56">
        <v>95.2</v>
      </c>
      <c r="L40" s="27"/>
      <c r="M40" s="26">
        <v>95.5</v>
      </c>
      <c r="N40" s="27"/>
      <c r="O40" s="26">
        <v>95.5</v>
      </c>
      <c r="P40" s="45"/>
      <c r="Q40" s="41">
        <v>95.5</v>
      </c>
      <c r="R40" s="27"/>
      <c r="S40" s="26">
        <v>95.7</v>
      </c>
      <c r="T40" s="25"/>
      <c r="U40" s="26">
        <v>95.7</v>
      </c>
    </row>
    <row r="41" spans="1:21" x14ac:dyDescent="0.2">
      <c r="A41" s="11" t="s">
        <v>8</v>
      </c>
      <c r="B41" s="31"/>
      <c r="C41" s="26">
        <f>B39*100/B37</f>
        <v>52.72643770541211</v>
      </c>
      <c r="D41" s="46"/>
      <c r="E41" s="41">
        <v>40.630000000000003</v>
      </c>
      <c r="F41" s="31"/>
      <c r="G41" s="28">
        <f>F39*100/F37</f>
        <v>50.80620626711287</v>
      </c>
      <c r="H41" s="32"/>
      <c r="I41" s="26">
        <f>H39*100/H37</f>
        <v>49.856834620238565</v>
      </c>
      <c r="J41" s="46"/>
      <c r="K41" s="41">
        <v>37.950000000000003</v>
      </c>
      <c r="L41" s="32"/>
      <c r="M41" s="26">
        <f>L39*100/L37</f>
        <v>48.26399379950869</v>
      </c>
      <c r="N41" s="32"/>
      <c r="O41" s="26">
        <f>N39*100/N37</f>
        <v>46.691914698929921</v>
      </c>
      <c r="P41" s="46"/>
      <c r="Q41" s="41">
        <v>34.17</v>
      </c>
      <c r="R41" s="32"/>
      <c r="S41" s="26">
        <f>R39*100/R37</f>
        <v>45.62558211735486</v>
      </c>
      <c r="T41" s="33"/>
      <c r="U41" s="26">
        <f>T39*100/T37</f>
        <v>43.386355853142973</v>
      </c>
    </row>
    <row r="42" spans="1:21" ht="25.5" x14ac:dyDescent="0.2">
      <c r="A42" s="10" t="s">
        <v>7</v>
      </c>
      <c r="B42" s="27">
        <v>19770</v>
      </c>
      <c r="C42" s="26">
        <v>109.1</v>
      </c>
      <c r="D42" s="42">
        <v>18700</v>
      </c>
      <c r="E42" s="41">
        <v>111.3</v>
      </c>
      <c r="F42" s="27">
        <v>20780</v>
      </c>
      <c r="G42" s="28">
        <v>105.1</v>
      </c>
      <c r="H42" s="27">
        <v>21100</v>
      </c>
      <c r="I42" s="26">
        <v>106.7</v>
      </c>
      <c r="J42" s="42">
        <v>20700</v>
      </c>
      <c r="K42" s="41">
        <v>110.7</v>
      </c>
      <c r="L42" s="27">
        <v>21950</v>
      </c>
      <c r="M42" s="26">
        <v>105.6</v>
      </c>
      <c r="N42" s="27">
        <v>22650</v>
      </c>
      <c r="O42" s="26">
        <v>107.3</v>
      </c>
      <c r="P42" s="42">
        <v>22900</v>
      </c>
      <c r="Q42" s="41">
        <v>110.6</v>
      </c>
      <c r="R42" s="27">
        <v>23300</v>
      </c>
      <c r="S42" s="26">
        <v>106.2</v>
      </c>
      <c r="T42" s="25">
        <v>24460</v>
      </c>
      <c r="U42" s="26">
        <v>108</v>
      </c>
    </row>
    <row r="43" spans="1:21" ht="25.5" x14ac:dyDescent="0.2">
      <c r="A43" s="8" t="s">
        <v>6</v>
      </c>
      <c r="B43" s="27"/>
      <c r="C43" s="26">
        <v>103.3</v>
      </c>
      <c r="D43" s="42"/>
      <c r="E43" s="41">
        <v>105.6</v>
      </c>
      <c r="F43" s="27"/>
      <c r="G43" s="28">
        <v>100.1</v>
      </c>
      <c r="H43" s="27"/>
      <c r="I43" s="26">
        <v>101.6</v>
      </c>
      <c r="J43" s="42"/>
      <c r="K43" s="41">
        <v>105.3</v>
      </c>
      <c r="L43" s="27"/>
      <c r="M43" s="26">
        <v>100.9</v>
      </c>
      <c r="N43" s="27"/>
      <c r="O43" s="26">
        <v>102.5</v>
      </c>
      <c r="P43" s="42"/>
      <c r="Q43" s="41">
        <v>105.3</v>
      </c>
      <c r="R43" s="27"/>
      <c r="S43" s="26">
        <v>101.7</v>
      </c>
      <c r="T43" s="25"/>
      <c r="U43" s="26">
        <v>103.4</v>
      </c>
    </row>
    <row r="44" spans="1:21" ht="25.5" x14ac:dyDescent="0.2">
      <c r="A44" s="16" t="s">
        <v>5</v>
      </c>
      <c r="B44" s="27">
        <v>22480</v>
      </c>
      <c r="C44" s="26">
        <v>112</v>
      </c>
      <c r="D44" s="42">
        <v>18470</v>
      </c>
      <c r="E44" s="41">
        <v>105.18</v>
      </c>
      <c r="F44" s="27">
        <v>24980</v>
      </c>
      <c r="G44" s="28">
        <v>111.12</v>
      </c>
      <c r="H44" s="27">
        <v>25000</v>
      </c>
      <c r="I44" s="26">
        <v>111.2</v>
      </c>
      <c r="J44" s="42">
        <v>19200</v>
      </c>
      <c r="K44" s="41">
        <v>103.95</v>
      </c>
      <c r="L44" s="27">
        <v>27730</v>
      </c>
      <c r="M44" s="26">
        <v>111</v>
      </c>
      <c r="N44" s="27">
        <v>27800</v>
      </c>
      <c r="O44" s="26">
        <v>111.2</v>
      </c>
      <c r="P44" s="42">
        <v>20179</v>
      </c>
      <c r="Q44" s="41">
        <v>105.1</v>
      </c>
      <c r="R44" s="27">
        <v>30511</v>
      </c>
      <c r="S44" s="24">
        <v>110</v>
      </c>
      <c r="T44" s="25">
        <v>30620</v>
      </c>
      <c r="U44" s="24">
        <v>110.1</v>
      </c>
    </row>
    <row r="45" spans="1:21" ht="25.5" x14ac:dyDescent="0.2">
      <c r="A45" s="8" t="s">
        <v>4</v>
      </c>
      <c r="B45" s="27"/>
      <c r="C45" s="26">
        <v>105.9</v>
      </c>
      <c r="D45" s="42"/>
      <c r="E45" s="41">
        <v>99.79</v>
      </c>
      <c r="F45" s="27"/>
      <c r="G45" s="28">
        <v>105.82</v>
      </c>
      <c r="H45" s="27"/>
      <c r="I45" s="26">
        <v>105.9</v>
      </c>
      <c r="J45" s="42"/>
      <c r="K45" s="41">
        <v>98.91</v>
      </c>
      <c r="L45" s="27"/>
      <c r="M45" s="26">
        <v>106</v>
      </c>
      <c r="N45" s="27"/>
      <c r="O45" s="26">
        <v>106.2</v>
      </c>
      <c r="P45" s="42"/>
      <c r="Q45" s="41">
        <v>100</v>
      </c>
      <c r="R45" s="27"/>
      <c r="S45" s="26">
        <v>105.39</v>
      </c>
      <c r="T45" s="25"/>
      <c r="U45" s="26">
        <v>105.5</v>
      </c>
    </row>
    <row r="46" spans="1:21" ht="25.5" x14ac:dyDescent="0.2">
      <c r="A46" s="16" t="s">
        <v>3</v>
      </c>
      <c r="B46" s="27">
        <v>18136.95</v>
      </c>
      <c r="C46" s="26">
        <v>106.56</v>
      </c>
      <c r="D46" s="42">
        <v>18137</v>
      </c>
      <c r="E46" s="56">
        <v>106.6</v>
      </c>
      <c r="F46" s="27">
        <v>18137</v>
      </c>
      <c r="G46" s="28">
        <v>100</v>
      </c>
      <c r="H46" s="27">
        <v>18137</v>
      </c>
      <c r="I46" s="26">
        <v>100</v>
      </c>
      <c r="J46" s="42">
        <v>18137</v>
      </c>
      <c r="K46" s="56">
        <v>100</v>
      </c>
      <c r="L46" s="27">
        <v>18137</v>
      </c>
      <c r="M46" s="26">
        <v>100</v>
      </c>
      <c r="N46" s="27">
        <v>18137</v>
      </c>
      <c r="O46" s="26">
        <v>100</v>
      </c>
      <c r="P46" s="42">
        <v>18137</v>
      </c>
      <c r="Q46" s="41">
        <v>100</v>
      </c>
      <c r="R46" s="27">
        <v>18137</v>
      </c>
      <c r="S46" s="24">
        <v>100</v>
      </c>
      <c r="T46" s="25">
        <v>18137</v>
      </c>
      <c r="U46" s="24">
        <v>100</v>
      </c>
    </row>
    <row r="47" spans="1:21" ht="25.5" x14ac:dyDescent="0.2">
      <c r="A47" s="8" t="s">
        <v>2</v>
      </c>
      <c r="B47" s="27"/>
      <c r="C47" s="26">
        <v>100.81</v>
      </c>
      <c r="D47" s="42"/>
      <c r="E47" s="41">
        <v>99.66</v>
      </c>
      <c r="F47" s="27"/>
      <c r="G47" s="28">
        <v>95.5</v>
      </c>
      <c r="H47" s="27"/>
      <c r="I47" s="26">
        <v>95.2</v>
      </c>
      <c r="J47" s="42"/>
      <c r="K47" s="41">
        <v>95.2</v>
      </c>
      <c r="L47" s="27"/>
      <c r="M47" s="26">
        <v>95.5</v>
      </c>
      <c r="N47" s="27"/>
      <c r="O47" s="26">
        <v>95.5</v>
      </c>
      <c r="P47" s="42"/>
      <c r="Q47" s="41">
        <v>95.5</v>
      </c>
      <c r="R47" s="27"/>
      <c r="S47" s="26">
        <v>95.7</v>
      </c>
      <c r="T47" s="25"/>
      <c r="U47" s="26">
        <v>95.7</v>
      </c>
    </row>
    <row r="48" spans="1:21" x14ac:dyDescent="0.2">
      <c r="A48" s="10" t="s">
        <v>1</v>
      </c>
      <c r="B48" s="27">
        <v>4.9000000000000004</v>
      </c>
      <c r="C48" s="26">
        <v>98</v>
      </c>
      <c r="D48" s="42">
        <v>4.8</v>
      </c>
      <c r="E48" s="41">
        <v>96</v>
      </c>
      <c r="F48" s="27">
        <v>4.8</v>
      </c>
      <c r="G48" s="28">
        <v>97.9</v>
      </c>
      <c r="H48" s="27">
        <v>4.7</v>
      </c>
      <c r="I48" s="26">
        <v>95.9</v>
      </c>
      <c r="J48" s="42">
        <v>4.7</v>
      </c>
      <c r="K48" s="41">
        <v>97.9</v>
      </c>
      <c r="L48" s="27">
        <v>4.7</v>
      </c>
      <c r="M48" s="26">
        <v>97.9</v>
      </c>
      <c r="N48" s="27">
        <v>4.5999999999999996</v>
      </c>
      <c r="O48" s="26">
        <v>97.9</v>
      </c>
      <c r="P48" s="42">
        <v>4.5999999999999996</v>
      </c>
      <c r="Q48" s="41">
        <v>97.9</v>
      </c>
      <c r="R48" s="27">
        <v>4.5999999999999996</v>
      </c>
      <c r="S48" s="26">
        <v>97.9</v>
      </c>
      <c r="T48" s="25">
        <v>4.5</v>
      </c>
      <c r="U48" s="26">
        <v>97.8</v>
      </c>
    </row>
    <row r="49" spans="1:21" ht="26.25" thickBot="1" x14ac:dyDescent="0.25">
      <c r="A49" s="17" t="s">
        <v>38</v>
      </c>
      <c r="B49" s="34">
        <v>9037</v>
      </c>
      <c r="C49" s="35">
        <v>111.1</v>
      </c>
      <c r="D49" s="47">
        <v>9246.2000000000007</v>
      </c>
      <c r="E49" s="48">
        <v>113</v>
      </c>
      <c r="F49" s="34">
        <v>9597.2999999999993</v>
      </c>
      <c r="G49" s="36">
        <v>106.2</v>
      </c>
      <c r="H49" s="34">
        <v>9597.2999999999993</v>
      </c>
      <c r="I49" s="35">
        <v>106.2</v>
      </c>
      <c r="J49" s="47">
        <v>9690</v>
      </c>
      <c r="K49" s="48">
        <v>104.8</v>
      </c>
      <c r="L49" s="34">
        <v>10000.4</v>
      </c>
      <c r="M49" s="35">
        <v>104.2</v>
      </c>
      <c r="N49" s="34">
        <v>10000.4</v>
      </c>
      <c r="O49" s="35">
        <v>104.2</v>
      </c>
      <c r="P49" s="47">
        <v>10145.4</v>
      </c>
      <c r="Q49" s="48">
        <v>104.7</v>
      </c>
      <c r="R49" s="34">
        <v>10420.4</v>
      </c>
      <c r="S49" s="35">
        <v>104.2</v>
      </c>
      <c r="T49" s="37">
        <v>10420.4</v>
      </c>
      <c r="U49" s="38">
        <v>104.2</v>
      </c>
    </row>
    <row r="52" spans="1:21" ht="18.75" x14ac:dyDescent="0.3">
      <c r="A52" s="4"/>
      <c r="B52" s="4"/>
      <c r="C52" s="4"/>
      <c r="D52" s="2"/>
      <c r="E52" s="2"/>
      <c r="F52" s="4"/>
      <c r="G52" s="4"/>
      <c r="H52" s="4"/>
      <c r="I52" s="4"/>
      <c r="J52" s="2"/>
      <c r="K52" s="2"/>
      <c r="L52" s="4"/>
      <c r="M52" s="4"/>
      <c r="N52" s="4"/>
      <c r="O52" s="4"/>
      <c r="P52" s="2"/>
      <c r="Q52" s="2"/>
      <c r="R52" s="4"/>
      <c r="S52" s="4"/>
      <c r="T52" s="4"/>
      <c r="U52" s="5"/>
    </row>
    <row r="56" spans="1:21" s="2" customFormat="1" ht="18.75" x14ac:dyDescent="0.3">
      <c r="A56" s="3"/>
      <c r="B56" s="3"/>
      <c r="C56" s="3"/>
      <c r="D56" s="1"/>
      <c r="E56" s="1"/>
      <c r="F56" s="3"/>
      <c r="G56" s="3"/>
      <c r="H56" s="3"/>
      <c r="I56" s="3"/>
      <c r="J56" s="1"/>
      <c r="K56" s="1"/>
      <c r="L56" s="3"/>
      <c r="M56" s="3"/>
      <c r="N56" s="3"/>
      <c r="O56" s="3"/>
      <c r="P56" s="1"/>
      <c r="Q56" s="1"/>
      <c r="R56" s="3"/>
      <c r="S56" s="3"/>
      <c r="T56" s="3"/>
      <c r="U56" s="3"/>
    </row>
  </sheetData>
  <protectedRanges>
    <protectedRange sqref="A3:A5" name="Диапазон1_19" securityDescriptor="O:WDG:WDD:(A;;CC;;;S-1-5-21-752577191-1578380760-918191243-5488)"/>
    <protectedRange sqref="A1" name="Диапазон1_1" securityDescriptor="O:WDG:WDD:(A;;CC;;;S-1-5-21-752577191-1578380760-918191243-5488)"/>
    <protectedRange sqref="A6:A9" name="Диапазон1_31_2" securityDescriptor="O:WDG:WDD:(A;;CC;;;S-1-5-21-752577191-1578380760-918191243-5488)"/>
    <protectedRange sqref="A10:A11 A13" name="Диапазон1_5_1_2" securityDescriptor="O:WDG:WDD:(A;;CC;;;S-1-5-21-752577191-1578380760-918191243-5488)"/>
    <protectedRange sqref="A12" name="Диапазон1_6_1_2" securityDescriptor="O:WDG:WDD:(A;;CC;;;S-1-5-21-752577191-1578380760-918191243-5488)"/>
    <protectedRange sqref="A14:A18 A20:A23 A25:A32" name="Диапазон1_39_2" securityDescriptor="O:WDG:WDD:(A;;CC;;;S-1-5-21-752577191-1578380760-918191243-5488)"/>
    <protectedRange password="DD3F" sqref="A24" name="Диапазон1_3_1_2" securityDescriptor="O:WDG:WDD:(A;;CC;;;S-1-5-21-752577191-1578380760-918191243-5488)(A;;CC;;;S-1-5-21-752577191-1578380760-918191243-5622)(A;;CC;;;S-1-5-21-752577191-1578380760-918191243-5517)(A;;CC;;;S-1-5-21-752577191-1578380760-918191243-5543)(A;;CC;;;S-1-5-21-752577191-1578380760-918191243-5560)(A;;CC;;;S-1-5-21-752577191-1578380760-918191243-5606)"/>
    <protectedRange sqref="A43 A45 A36:A41 A33:A34 A47:A49" name="Диапазон1_43_2" securityDescriptor="O:WDG:WDD:(A;;CC;;;S-1-5-21-752577191-1578380760-918191243-5488)"/>
    <protectedRange password="DD3F" sqref="A42 A44 A46" name="Диапазон1_1_1_2" securityDescriptor="O:WDG:WDD:(A;;CC;;;S-1-5-21-752577191-1578380760-918191243-5488)(A;;CC;;;S-1-5-21-752577191-1578380760-918191243-5622)(A;;CC;;;S-1-5-21-752577191-1578380760-918191243-5517)(A;;CC;;;S-1-5-21-752577191-1578380760-918191243-5543)(A;;CC;;;S-1-5-21-752577191-1578380760-918191243-5560)(A;;CC;;;S-1-5-21-752577191-1578380760-918191243-5606)"/>
    <protectedRange password="DD3F" sqref="A35" name="Диапазон1_4_1_2" securityDescriptor="O:WDG:WDD:(A;;CC;;;S-1-5-21-752577191-1578380760-918191243-5488)(A;;CC;;;S-1-5-21-752577191-1578380760-918191243-5622)(A;;CC;;;S-1-5-21-752577191-1578380760-918191243-5517)(A;;CC;;;S-1-5-21-752577191-1578380760-918191243-5543)(A;;CC;;;S-1-5-21-752577191-1578380760-918191243-5560)(A;;CC;;;S-1-5-21-752577191-1578380760-918191243-5606)"/>
    <protectedRange sqref="B3:C5" name="Диапазон1_50_1" securityDescriptor="O:WDG:WDD:(A;;CC;;;S-1-5-21-752577191-1578380760-918191243-5488)"/>
    <protectedRange sqref="D3:I5" name="Диапазон1_51_2" securityDescriptor="O:WDG:WDD:(A;;CC;;;S-1-5-21-752577191-1578380760-918191243-5488)"/>
    <protectedRange sqref="J3:U5" name="Диапазон1_52_2" securityDescriptor="O:WDG:WDD:(A;;CC;;;S-1-5-21-752577191-1578380760-918191243-5488)"/>
    <protectedRange sqref="B6:U49" name="Диапазон1" securityDescriptor="O:WDG:WDD:(A;;CC;;;S-1-5-21-752577191-1578380760-918191243-5488)"/>
    <protectedRange sqref="A19" name="Диапазон1_1_2" securityDescriptor="O:WDG:WDD:(A;;CC;;;S-1-5-21-752577191-1578380760-918191243-5488)"/>
  </protectedRanges>
  <mergeCells count="18">
    <mergeCell ref="R4:S4"/>
    <mergeCell ref="T4:U4"/>
    <mergeCell ref="H4:I4"/>
    <mergeCell ref="B4:C4"/>
    <mergeCell ref="D4:E4"/>
    <mergeCell ref="J4:K4"/>
    <mergeCell ref="L4:M4"/>
    <mergeCell ref="N4:O4"/>
    <mergeCell ref="P4:Q4"/>
    <mergeCell ref="F4:G4"/>
    <mergeCell ref="A1:U1"/>
    <mergeCell ref="F3:I3"/>
    <mergeCell ref="J3:K3"/>
    <mergeCell ref="R3:U3"/>
    <mergeCell ref="B3:C3"/>
    <mergeCell ref="D3:E3"/>
    <mergeCell ref="L3:O3"/>
    <mergeCell ref="P3:Q3"/>
  </mergeCells>
  <phoneticPr fontId="0" type="noConversion"/>
  <printOptions horizontalCentered="1"/>
  <pageMargins left="0.11811023622047245" right="0.11811023622047245" top="1.1417322834645669" bottom="0.11811023622047245" header="0.31496062992125984" footer="0.31496062992125984"/>
  <pageSetup paperSize="9" scale="65" firstPageNumber="2439" orientation="landscape" useFirstPageNumber="1" r:id="rId1"/>
  <headerFooter>
    <oddFooter>&amp;R&amp;P</oddFooter>
  </headerFooter>
  <rowBreaks count="1" manualBreakCount="1">
    <brk id="2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Володенкова Наталья Борисовна</dc:creator>
  <cp:lastModifiedBy>BTR</cp:lastModifiedBy>
  <cp:lastPrinted>2014-11-14T02:06:54Z</cp:lastPrinted>
  <dcterms:created xsi:type="dcterms:W3CDTF">2013-09-18T10:57:25Z</dcterms:created>
  <dcterms:modified xsi:type="dcterms:W3CDTF">2014-11-14T02:12:34Z</dcterms:modified>
</cp:coreProperties>
</file>