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440" windowHeight="137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K35" i="1" l="1"/>
</calcChain>
</file>

<file path=xl/comments1.xml><?xml version="1.0" encoding="utf-8"?>
<comments xmlns="http://schemas.openxmlformats.org/spreadsheetml/2006/main">
  <authors>
    <author>Татьяна Типишкина</author>
  </authors>
  <commentLis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увелилось производва зерна ввиду высокой урожайности
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увеличение объемов заготорвки и вывозки древесины
</t>
        </r>
      </text>
    </comment>
    <comment ref="I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количество пиломатериалов сократилось в 2013 году на 90% 
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объем отпуска коммунальных ресурсов (воды и тепла) сократился так как предприятие ООО Коммунальщик не работало в 2012 году.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>Пояснения:
Увеличение отгрузки по данному разделу произошло за счет того что на территории района кроме ООО Тайга осуществляет деятельность по заготовке и вывозке древесины  КГАУ Красноярсклес. которое в 2012 году заготовила и вывезло 13.5 тыс. куб. метро</t>
        </r>
      </text>
    </comment>
    <comment ref="J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увеличелось количество заготовки древесины предприятиями лесозаготовителями в 2013 году
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увеличение за счет отгрузки
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В 2009 году в данный раздел вошло предприятие ООО Каскад которое ранее находилось в разделе Леснон хозяйство
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В 2010 году добавилось отгрузка по Производству пищевых продуктов предприятие ПО Идринское
</t>
        </r>
      </text>
    </comment>
    <comment ref="I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Сокращение произошло за счет подраздела DD-обработка древесины и прозводство изделий из дерева. Предприятие ООО Ютан сократило объемы производства пиломатериалов на 90 % из за трудного финансового положения.
</t>
        </r>
      </text>
    </comment>
    <comment ref="J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план был завышен. предприятие не увеличило производственных мощностей
</t>
        </r>
      </text>
    </comment>
    <comment ref="I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уменьшение за счет сокращения отгрузки
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Показатель увеличился за счет предприятия ООО Коммунальщик, так как оно было образовано в середине  2010 года и произвело тепла и воды меньше , чем в 2011 году.
</t>
        </r>
      </text>
    </comment>
    <comment ref="I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отгрузка возросла за счет увеличения стоимости тепла в то время как объем отпуска коммунальных ресурсов сократился
</t>
        </r>
      </text>
    </comment>
    <comment ref="J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увеличение стоимости тепла
</t>
        </r>
      </text>
    </comment>
    <comment ref="I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отгрузга возросла меньшими темпами чем в 2011 году 
</t>
        </r>
      </text>
    </comment>
    <comment ref="J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увелилось производва зерна ввиду высокой урожайности
</t>
        </r>
      </text>
    </comment>
    <comment ref="J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сократилось производство молока 
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Показатель сократился за счет того что одно предприятие закрылось ООО Март и одно предприятие ушло в средние предприятия ООО Элита с численностью работающих 118 чел.
</t>
        </r>
      </text>
    </comment>
    <comment ref="I5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Закрылось ООО "Каскад плюс" - переработка древисины
</t>
        </r>
      </text>
    </comment>
    <comment ref="I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Уменьшение колличества ИП произошло в результате повышения отчислениений на ОПС
</t>
        </r>
      </text>
    </comment>
    <comment ref="J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Сокращение в связи с увеличением налогового бремени 
</t>
        </r>
      </text>
    </comment>
    <comment ref="J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Сокращение в связи с увеличением налогового бремени 
</t>
        </r>
      </text>
    </comment>
    <comment ref="J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Сокращение в связи с увеличением налогового бремени 
</t>
        </r>
      </text>
    </commen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З/п взята из отчетных данных ООО Элита
</t>
        </r>
      </text>
    </comment>
    <comment ref="J6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увеличение за счет предприяти сельского хозяйства которые приоретали новую технику
</t>
        </r>
      </text>
    </comment>
    <comment ref="I69" authorId="0">
      <text>
        <r>
          <rPr>
            <b/>
            <sz val="9"/>
            <color indexed="81"/>
            <rFont val="Tahoma"/>
            <family val="2"/>
            <charset val="204"/>
          </rPr>
          <t>Пояснения:
Сокращение объема инвестиций в 2012 году по сравнению с 2011 годом на 29.6 % произошло за счет того что  в 2011 году на территории района построено берегоукрепление р. Сыда в с. Идринское Идринского района в рамках мероприятий долгосрочной крае</t>
        </r>
      </text>
    </comment>
    <comment ref="J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увеличение за счет предприяти сельского хозяйства которые приоретали новую технику
</t>
        </r>
      </text>
    </comment>
    <comment ref="J7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Прекратили деятельность предприятия налогоплательщики ООО "Транслес, КГКУ "Красноярсклес".
</t>
        </r>
      </text>
    </comment>
    <comment ref="I7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В районе строительство  жилья осуществляется только за счет средств населения. 
</t>
        </r>
      </text>
    </comment>
    <comment ref="J7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Пояснения:
Перевыполнение плана за счет увеличения ввода жилья населением
</t>
        </r>
      </text>
    </comment>
    <comment ref="G88" authorId="0">
      <text>
        <r>
          <rPr>
            <b/>
            <sz val="9"/>
            <color indexed="81"/>
            <rFont val="Tahoma"/>
            <family val="2"/>
            <charset val="204"/>
          </rPr>
          <t>Пояснения:
Данный показатель поставлен в соответсвии с данными за 2010 год ОАО Сибирь Телеком по Идринскому району в который вошли услуги оказанные населению и организациям района за интернет, плата за телефон и межгород и т.д. В разделе 5 по показателю 5</t>
        </r>
      </text>
    </comment>
  </commentList>
</comments>
</file>

<file path=xl/sharedStrings.xml><?xml version="1.0" encoding="utf-8"?>
<sst xmlns="http://schemas.openxmlformats.org/spreadsheetml/2006/main" count="528" uniqueCount="256">
  <si>
    <t>Итоги по форме Макро</t>
  </si>
  <si>
    <t>Идринский муниципальный район</t>
  </si>
  <si>
    <t>Ф/П</t>
  </si>
  <si>
    <t>М</t>
  </si>
  <si>
    <t>Код показателя</t>
  </si>
  <si>
    <t>Наименование показателя</t>
  </si>
  <si>
    <t>Единицы измерения</t>
  </si>
  <si>
    <t>2009 Отчет</t>
  </si>
  <si>
    <t>2010 Отчет</t>
  </si>
  <si>
    <t>2011 Отчет</t>
  </si>
  <si>
    <t>2012 Отчет</t>
  </si>
  <si>
    <t>2013 Отчет</t>
  </si>
  <si>
    <t>Полугодие 2014 отчет</t>
  </si>
  <si>
    <t>2014 Оценка</t>
  </si>
  <si>
    <t>3</t>
  </si>
  <si>
    <t>Население</t>
  </si>
  <si>
    <t>П</t>
  </si>
  <si>
    <t>3.2</t>
  </si>
  <si>
    <t>Численность постоянного населения на начало периода</t>
  </si>
  <si>
    <t>чел.</t>
  </si>
  <si>
    <t>3.5</t>
  </si>
  <si>
    <t>Естественный прирост (+), убыль (-) населения</t>
  </si>
  <si>
    <t>3.6</t>
  </si>
  <si>
    <t>Коэффициент естественного прироста на 1000 человек населения</t>
  </si>
  <si>
    <t>3.10</t>
  </si>
  <si>
    <t>Коэффициент миграционного прироста (снижения) населения на 10000 человек населения</t>
  </si>
  <si>
    <t>4</t>
  </si>
  <si>
    <t>Рынок труда</t>
  </si>
  <si>
    <t>4.3</t>
  </si>
  <si>
    <t>Численность трудовых ресурсов</t>
  </si>
  <si>
    <t>тыс.чел.</t>
  </si>
  <si>
    <t>4.4</t>
  </si>
  <si>
    <t>Численность занятых в экономике (среднегодовая)</t>
  </si>
  <si>
    <t>4.4.2.3.1</t>
  </si>
  <si>
    <t>численность индивидуальных предпринимателей, осуществляющих деятельность без образования юридического лица</t>
  </si>
  <si>
    <t>4.7</t>
  </si>
  <si>
    <t>Среднесписочная численность работников организаций</t>
  </si>
  <si>
    <t>Ф</t>
  </si>
  <si>
    <t>4.9</t>
  </si>
  <si>
    <t>Численность безработных граждан, зарегистрированных в государственном учреждении службы занятости населения</t>
  </si>
  <si>
    <t>4.10</t>
  </si>
  <si>
    <t>Уровень зарегистрированной безработицы (к трудоспособному населению в трудоспособном возрасте)</t>
  </si>
  <si>
    <t>%</t>
  </si>
  <si>
    <t>5</t>
  </si>
  <si>
    <t xml:space="preserve">Производство товаров и услуг </t>
  </si>
  <si>
    <t>5.2.1.1</t>
  </si>
  <si>
    <t>индекс производства - РАЗДЕЛ 03.00.09: Сельское хозяйство</t>
  </si>
  <si>
    <t>5.2.1.1.1</t>
  </si>
  <si>
    <t>индекс производства - РАЗДЕЛ А-01.1: Растениеводство</t>
  </si>
  <si>
    <t>5.2.1.1.2</t>
  </si>
  <si>
    <t>индекс производства - РАЗДЕЛ А-01.2: Животноводство</t>
  </si>
  <si>
    <t>5.2.2</t>
  </si>
  <si>
    <t>индекс производства - РАЗДЕЛ А-02: Лесное хозяйство и предоставление услуг в этой области</t>
  </si>
  <si>
    <t>5.3</t>
  </si>
  <si>
    <t>Индекс производства - РАЗДЕЛ В: Рыболовство и рыбоводство</t>
  </si>
  <si>
    <t>5.4</t>
  </si>
  <si>
    <t>Индекс производства - РАЗДЕЛЫ C, D, E: Добыча полезных ископаемых (C); Обрабатывающие производства (D); Производство и распределение электроэнергии, газа и воды (E)</t>
  </si>
  <si>
    <t>5.4.1</t>
  </si>
  <si>
    <t>индекс производства - РАЗДЕЛ C: Добыча полезных ископаемых</t>
  </si>
  <si>
    <t>5.4.2</t>
  </si>
  <si>
    <t>индекс производства - РАЗДЕЛ D: Обрабатывающие производства</t>
  </si>
  <si>
    <t>5.4.3</t>
  </si>
  <si>
    <t>индекс производства - РАЗДЕЛ E: Производство и распределение электроэнергии, газа и воды</t>
  </si>
  <si>
    <t>5.5.3</t>
  </si>
  <si>
    <t>индекс производства организаций муниципальной формы собственности - РАЗДЕЛ E: Производство и распределение электроэнергии, газа и воды</t>
  </si>
  <si>
    <t>Объем отгруженной продукции организаций по видам деятельности</t>
  </si>
  <si>
    <t>5.6</t>
  </si>
  <si>
    <t>Объем отгруженных товаров собственного производства, выполненных работ и услуг собственными силами организаций всех видов деятельности</t>
  </si>
  <si>
    <t>тыс.руб.</t>
  </si>
  <si>
    <t>5.7</t>
  </si>
  <si>
    <t>Темп роста объема отгруженных товаров собственного производства, выполненных работ и услуг собственными силами в действующих ценах</t>
  </si>
  <si>
    <t>5.6.1.2</t>
  </si>
  <si>
    <t>объем отгруженных товаров собственного производства, выполненных работ и услуг собственными силами - РАЗДЕЛ A-02: Лесное хозяйство и предоставление услуг в этой области</t>
  </si>
  <si>
    <t>5.7.1.2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</si>
  <si>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 A-02: Лесное хозяйство и предоставление услуг в этой области</t>
  </si>
  <si>
    <t>5.6.2</t>
  </si>
  <si>
    <t>объем отгруженных товаров собственного производства, выполненных работ и услуг собственными силами - РАЗДЕЛ В: Рыболовство, рыбоводство</t>
  </si>
  <si>
    <t>5.7.2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</si>
  <si>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 B: Рыболовство, рыбоводство</t>
  </si>
  <si>
    <t>5.6.3</t>
  </si>
  <si>
    <t>объем отгруженных товаров собственного производства, выполненных работ и услуг собственными силами - РАЗДЕЛЫ C, D, E: Добыча полезных ископаемых (C); Обрабатывающие производства (D); Производство и распределение электроэнергии, газа и воды (E)</t>
  </si>
  <si>
    <t>5.7.3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</si>
  <si>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РАЗДЕЛЫ C, D, E: Добыча полезных ископаемых (C); Обрабатывающие производства (D); Производство и распределение электроэнергии, газа и воды (E)</t>
  </si>
  <si>
    <t>5.6.4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</si>
  <si>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</t>
  </si>
  <si>
    <t>5.7.4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</si>
  <si>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 C: Добыча полезных ископаемых</t>
  </si>
  <si>
    <t>5.6.5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</si>
  <si>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</t>
  </si>
  <si>
    <t>5.7.5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</si>
  <si>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 D: Обрабатывающие производства</t>
  </si>
  <si>
    <t>5.6.6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</si>
  <si>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</t>
  </si>
  <si>
    <t>5.7.6</t>
  </si>
  <si>
    <t>темп роста объема отгруженных товаров собственного производства, выполненных работ и услуг собственными силами в действующих ценах - РАЗДЕЛ E: Производство и распределение электроэнергии, газа и воды</t>
  </si>
  <si>
    <t>6</t>
  </si>
  <si>
    <t>Тарифы</t>
  </si>
  <si>
    <t>6.4</t>
  </si>
  <si>
    <t>Средний тариф на теплоэнергию, отпущенную различным категориям потребителей</t>
  </si>
  <si>
    <t>руб./тыс. Гкал</t>
  </si>
  <si>
    <t>6.5</t>
  </si>
  <si>
    <t>Индекс средних тарифов на теплоэнергию, отпущенную различным категориям потребителей - среднегодовой</t>
  </si>
  <si>
    <t>6.7</t>
  </si>
  <si>
    <t>Средний тариф на водоснабжение различным категориям потребителей</t>
  </si>
  <si>
    <t>руб./куб.м.</t>
  </si>
  <si>
    <t>6.8</t>
  </si>
  <si>
    <t>Индекс средних тарифов на водоснабжение для различных категорий потребителей - среднегодовой</t>
  </si>
  <si>
    <t>6.10</t>
  </si>
  <si>
    <t>Средний тариф на канализование различным категориям потребителей</t>
  </si>
  <si>
    <t>6.11</t>
  </si>
  <si>
    <t>Индекс тарифов на канализование для различных категорий потребителей - среднегодовой</t>
  </si>
  <si>
    <t>8</t>
  </si>
  <si>
    <t>Сельскохозяйственное производство</t>
  </si>
  <si>
    <t>8.5</t>
  </si>
  <si>
    <t>Объем произведенных товаров, выполненных работ и услуг собственными силами - РАЗДЕЛ 03.00.09: Сельское хозяйство</t>
  </si>
  <si>
    <t>8.5.1</t>
  </si>
  <si>
    <t>объем произведенных товаров, выполненных работ и услуг собственными силами - РАЗДЕЛ А-01.1: Растениеводство</t>
  </si>
  <si>
    <t>8.5.2</t>
  </si>
  <si>
    <t>объем произведенных товаров, выполненных работ и услуг собственными силами - РАЗДЕЛ А-01.2: Животноводство</t>
  </si>
  <si>
    <t>9</t>
  </si>
  <si>
    <t>Деятельность субъектов малого и среднего предпринимательства</t>
  </si>
  <si>
    <t>9.1</t>
  </si>
  <si>
    <t>Количество организаций малого бизнеса (юридических лиц) по состоянию на конец периода</t>
  </si>
  <si>
    <t>ед.</t>
  </si>
  <si>
    <t>9.5</t>
  </si>
  <si>
    <t>Количество индивидуальных предпринимателей, прошедших государственную регистрацию по состоянию на начало периода</t>
  </si>
  <si>
    <t>9.6</t>
  </si>
  <si>
    <t>Среднесписочная численность работников организаций малого бизнеса (юридических лиц)</t>
  </si>
  <si>
    <t>9.7</t>
  </si>
  <si>
    <t>Среднесписочная численность работников у индивидуальных предпринимателей</t>
  </si>
  <si>
    <t>9.9</t>
  </si>
  <si>
    <t>Среднемесячная заработная плата работников списочного состава организаций малого бизнеса (юридических лиц)</t>
  </si>
  <si>
    <t>руб.</t>
  </si>
  <si>
    <t>9.10</t>
  </si>
  <si>
    <t>Среднемесячная заработная плата работников у индивидуальных предпринимателей</t>
  </si>
  <si>
    <t>9.12</t>
  </si>
  <si>
    <t>Оборот организаций малого бизнеса (юридических лиц)</t>
  </si>
  <si>
    <t>9.13</t>
  </si>
  <si>
    <t>Выручка (нетто) от продажи товаров, продукции, работ, услуг организациями малого бизнеса (юридические лица)</t>
  </si>
  <si>
    <t>9.31</t>
  </si>
  <si>
    <t>Количество средних предприятий по состоянию на конец периода</t>
  </si>
  <si>
    <t>9.33</t>
  </si>
  <si>
    <t>Среднесписочная численность работников средних предприятий</t>
  </si>
  <si>
    <t>9.35</t>
  </si>
  <si>
    <t>Среднемесячная заработная плата работников списочного состава средних предприятий</t>
  </si>
  <si>
    <t>9.37</t>
  </si>
  <si>
    <t>Выручка (нетто) от продажи товаров, продукции, работ, услуг средних предприятий</t>
  </si>
  <si>
    <t>10</t>
  </si>
  <si>
    <t>Инвестиционная деятельность</t>
  </si>
  <si>
    <t>10.1</t>
  </si>
  <si>
    <t>Объем инвестиций в основной капитал за счет всех источников финансирования</t>
  </si>
  <si>
    <t>10.2</t>
  </si>
  <si>
    <t>Темп роста объема инвестиций в основной капитал за счет всех источников финансирования в сопоставимых ценах</t>
  </si>
  <si>
    <t>11</t>
  </si>
  <si>
    <t>Основные средства</t>
  </si>
  <si>
    <t>11.1</t>
  </si>
  <si>
    <t>Основные средства по полной учетной стоимости на начало периода</t>
  </si>
  <si>
    <t>11.2</t>
  </si>
  <si>
    <t>Ввод в действие новых основных средств</t>
  </si>
  <si>
    <t>11.3</t>
  </si>
  <si>
    <t>Выбытие основных средств по полной учетной стоимости</t>
  </si>
  <si>
    <t>11.4</t>
  </si>
  <si>
    <t>Основные средства по полной учетной стоимости на конец периода</t>
  </si>
  <si>
    <t>11.8</t>
  </si>
  <si>
    <t>Среднегодовая стоимость имущества для целей налогообложения</t>
  </si>
  <si>
    <t>12</t>
  </si>
  <si>
    <t>Строительство</t>
  </si>
  <si>
    <t>12.1</t>
  </si>
  <si>
    <t>Объем капитальных вложений за счет всех источников финансирования на строительство, реконструкцию и капитальный ремонт по всем объектам</t>
  </si>
  <si>
    <t>12.2</t>
  </si>
  <si>
    <t>Объем работ, выполненных по виду экономической деятельности «Строительство»</t>
  </si>
  <si>
    <t>12.5</t>
  </si>
  <si>
    <t>Ввод в эксплуатацию жилых домов за счет всех источников финансирования</t>
  </si>
  <si>
    <t>кв.м. общей площади</t>
  </si>
  <si>
    <t>13</t>
  </si>
  <si>
    <t>Финансовое состояние организаций</t>
  </si>
  <si>
    <t>13.1</t>
  </si>
  <si>
    <t>Сальдированный финансовый результат (прибыль - убыток)</t>
  </si>
  <si>
    <t>13.2</t>
  </si>
  <si>
    <t>Прибыль организаций до налогообложения</t>
  </si>
  <si>
    <t>13.4</t>
  </si>
  <si>
    <t>Количество прибыльных организаций</t>
  </si>
  <si>
    <t>18</t>
  </si>
  <si>
    <t xml:space="preserve">Транспорт </t>
  </si>
  <si>
    <t>18.7</t>
  </si>
  <si>
    <t>Объем услуг, оказанных организациями транспорта всех видов</t>
  </si>
  <si>
    <t>18.16</t>
  </si>
  <si>
    <t>Количество перевезенных (отправленных) пассажиров всеми видами транспорта</t>
  </si>
  <si>
    <t>19</t>
  </si>
  <si>
    <t>Связь</t>
  </si>
  <si>
    <t>19.7</t>
  </si>
  <si>
    <t>Объем услуг связи, оказанных организациями связи</t>
  </si>
  <si>
    <t>20</t>
  </si>
  <si>
    <t>Торговля, общественное питание</t>
  </si>
  <si>
    <t>20.2</t>
  </si>
  <si>
    <t>Оборот розничной торговли</t>
  </si>
  <si>
    <t>20.3</t>
  </si>
  <si>
    <t>Темп роста оборота розничной торговли в сопоставимых ценах</t>
  </si>
  <si>
    <t>20.4</t>
  </si>
  <si>
    <t xml:space="preserve">Оборот оптовой торговли </t>
  </si>
  <si>
    <t>20.5</t>
  </si>
  <si>
    <t>Темп роста оборота оптовой торговли в сопоставимых ценах</t>
  </si>
  <si>
    <t>20.6</t>
  </si>
  <si>
    <t xml:space="preserve">Оборот общественного питания </t>
  </si>
  <si>
    <t>20.7</t>
  </si>
  <si>
    <t>Темп роста оборота общественного питания в сопоставимых ценах</t>
  </si>
  <si>
    <t>20.6.1</t>
  </si>
  <si>
    <t>оборот общественного питания организаций муниципальной формы собственности</t>
  </si>
  <si>
    <t>20.7.1</t>
  </si>
  <si>
    <t>темп роста оборота общественного питания организаций муниципальной формы собственности в сопоставимых ценах</t>
  </si>
  <si>
    <t>21</t>
  </si>
  <si>
    <t>Предоставление платных услуг населению</t>
  </si>
  <si>
    <t>21.7</t>
  </si>
  <si>
    <t>Объем платных услуг, оказанных населению</t>
  </si>
  <si>
    <t>21.8</t>
  </si>
  <si>
    <t>Темп роста объема платных услуг, оказанных населению, в сопоставимых ценах</t>
  </si>
  <si>
    <t>21.7.1</t>
  </si>
  <si>
    <t>объем бытовых платных услуг, оказанных населению</t>
  </si>
  <si>
    <t>31</t>
  </si>
  <si>
    <t>Уровень жизни</t>
  </si>
  <si>
    <t>31.2</t>
  </si>
  <si>
    <t>Среднедушевой денежный доход  (за месяц)</t>
  </si>
  <si>
    <t>31.3</t>
  </si>
  <si>
    <t>Темп роста среднедушевого денежного дохода номинальный</t>
  </si>
  <si>
    <t>31.4</t>
  </si>
  <si>
    <t>Темп роста среднедушевого денежного дохода  реальный</t>
  </si>
  <si>
    <t>31.5</t>
  </si>
  <si>
    <t>Фонд заработной платы, начисленный  работникам списочного состава и внешним совместителям</t>
  </si>
  <si>
    <t>31.7</t>
  </si>
  <si>
    <t>Среднемесячная заработная плата</t>
  </si>
  <si>
    <t>31.8</t>
  </si>
  <si>
    <t>Среднемесячная номинальная начисленная заработная плата крупных и средних предприятий и некоммерческих организаций</t>
  </si>
  <si>
    <t>Среднемесячная заработная плата работников бюджетной сферы</t>
  </si>
  <si>
    <t>31.9</t>
  </si>
  <si>
    <t>Среднемесячная заработная плата работников бюджетной сферы - РАЗДЕЛ M: Образование</t>
  </si>
  <si>
    <t>31.10</t>
  </si>
  <si>
    <t>Среднемесячная заработная плата работников бюджетной сферы -  РАЗДЕЛ N: Здравоохранение и предоставление социальных услуг</t>
  </si>
  <si>
    <t>31.11</t>
  </si>
  <si>
    <t>Среднемесячная заработная плата работников бюджетной сферы - РАЗДЕЛ O-92: Деятельность по организации отдыха и развлечений, культуры и спорта</t>
  </si>
  <si>
    <t>31.19</t>
  </si>
  <si>
    <t>Просроченная задолженность по заработной плате на конец периода</t>
  </si>
  <si>
    <t>33</t>
  </si>
  <si>
    <t>Охрана окружающей среды</t>
  </si>
  <si>
    <t>33.5</t>
  </si>
  <si>
    <t>Объем сброса загрязненных сточных вод (без очистки и недостаточно очищенных) в водные объекты, на рельеф, в подземные горизонты</t>
  </si>
  <si>
    <t>тыс.куб.м.</t>
  </si>
  <si>
    <t>33.9</t>
  </si>
  <si>
    <t>Объем загрязняющих веществ, отходящих от стационарных источников загрязнения атмосферного воздуха</t>
  </si>
  <si>
    <t>тн</t>
  </si>
  <si>
    <t>33.11</t>
  </si>
  <si>
    <t>Выброшено в атмосферный воздух загрязняющих веществ от стационарных источников загрязнения атмосферного воздуха</t>
  </si>
  <si>
    <t>33.12</t>
  </si>
  <si>
    <t>Объем выбросов в атмосферный воздух загрязняющих веществ от  передвижных источников</t>
  </si>
  <si>
    <t>Глава района</t>
  </si>
  <si>
    <t>Букатов Анатолий Гаврилович</t>
  </si>
  <si>
    <t>Инсполнитель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</si>
</sst>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5"/>
  <sheetViews>
    <sheetView tabSelected="1" topLeftCell="A10" workbookViewId="0">
      <selection activeCell="D13" sqref="D13"/>
    </sheetView>
  </sheetViews>
  <sheetFormatPr defaultRowHeight="15" x14ac:dyDescent="0.25"/>
  <cols>
    <col min="1" max="2" width="4.7109375" style="2" customWidth="1"/>
    <col min="3" max="3" width="8.7109375" style="3" customWidth="1"/>
    <col min="4" max="4" width="44.5703125" style="1" customWidth="1"/>
    <col min="5" max="5" width="9.85546875" style="2" customWidth="1"/>
    <col min="6" max="6" width="8.7109375" style="4" customWidth="1"/>
    <col min="7" max="7" width="10.140625" style="4" customWidth="1"/>
    <col min="8" max="8" width="9.7109375" style="4" customWidth="1"/>
    <col min="9" max="10" width="10.140625" style="4" customWidth="1"/>
    <col min="11" max="11" width="9.85546875" style="4" customWidth="1"/>
    <col min="12" max="12" width="10" style="4" customWidth="1"/>
  </cols>
  <sheetData>
    <row r="1" spans="1:12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5"/>
      <c r="B3" s="5"/>
      <c r="C3" s="6"/>
      <c r="D3" s="14"/>
      <c r="E3" s="5"/>
      <c r="F3" s="7"/>
      <c r="G3" s="7"/>
      <c r="H3" s="7"/>
      <c r="I3" s="7"/>
      <c r="J3" s="7"/>
      <c r="K3" s="7"/>
      <c r="L3" s="7"/>
    </row>
    <row r="4" spans="1:12" ht="31.5" x14ac:dyDescent="0.25">
      <c r="A4" s="8" t="s">
        <v>2</v>
      </c>
      <c r="B4" s="8" t="s">
        <v>3</v>
      </c>
      <c r="C4" s="9" t="s">
        <v>4</v>
      </c>
      <c r="D4" s="15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2" x14ac:dyDescent="0.25">
      <c r="A5" s="5"/>
      <c r="B5" s="5"/>
      <c r="C5" s="6" t="s">
        <v>14</v>
      </c>
      <c r="D5" s="14" t="s">
        <v>15</v>
      </c>
      <c r="E5" s="5"/>
      <c r="F5" s="10"/>
      <c r="G5" s="10"/>
      <c r="H5" s="10"/>
      <c r="I5" s="10"/>
      <c r="J5" s="10"/>
      <c r="K5" s="10"/>
      <c r="L5" s="10"/>
    </row>
    <row r="6" spans="1:12" x14ac:dyDescent="0.25">
      <c r="A6" s="5" t="s">
        <v>16</v>
      </c>
      <c r="B6" s="5" t="s">
        <v>3</v>
      </c>
      <c r="C6" s="6" t="s">
        <v>17</v>
      </c>
      <c r="D6" s="14" t="s">
        <v>18</v>
      </c>
      <c r="E6" s="5" t="s">
        <v>19</v>
      </c>
      <c r="F6" s="11">
        <v>13867</v>
      </c>
      <c r="G6" s="11">
        <v>12560</v>
      </c>
      <c r="H6" s="11">
        <v>12385</v>
      </c>
      <c r="I6" s="11">
        <v>12344</v>
      </c>
      <c r="J6" s="11">
        <v>12124</v>
      </c>
      <c r="K6" s="11">
        <v>11920</v>
      </c>
      <c r="L6" s="11">
        <v>11920</v>
      </c>
    </row>
    <row r="7" spans="1:12" x14ac:dyDescent="0.25">
      <c r="A7" s="5" t="s">
        <v>16</v>
      </c>
      <c r="B7" s="5" t="s">
        <v>3</v>
      </c>
      <c r="C7" s="6" t="s">
        <v>20</v>
      </c>
      <c r="D7" s="14" t="s">
        <v>21</v>
      </c>
      <c r="E7" s="5" t="s">
        <v>19</v>
      </c>
      <c r="F7" s="11">
        <v>-27</v>
      </c>
      <c r="G7" s="11">
        <v>-8</v>
      </c>
      <c r="H7" s="11">
        <v>-11</v>
      </c>
      <c r="I7" s="11">
        <v>-56</v>
      </c>
      <c r="J7" s="11">
        <v>-16</v>
      </c>
      <c r="K7" s="11">
        <v>-41</v>
      </c>
      <c r="L7" s="11">
        <v>10</v>
      </c>
    </row>
    <row r="8" spans="1:12" ht="22.5" x14ac:dyDescent="0.25">
      <c r="A8" s="5" t="s">
        <v>16</v>
      </c>
      <c r="B8" s="5" t="s">
        <v>3</v>
      </c>
      <c r="C8" s="6" t="s">
        <v>22</v>
      </c>
      <c r="D8" s="14" t="s">
        <v>23</v>
      </c>
      <c r="E8" s="5" t="s">
        <v>19</v>
      </c>
      <c r="F8" s="10">
        <v>-1.95</v>
      </c>
      <c r="G8" s="10">
        <v>-0.7</v>
      </c>
      <c r="H8" s="10">
        <v>-0.89</v>
      </c>
      <c r="I8" s="10">
        <v>-4.5999999999999996</v>
      </c>
      <c r="J8" s="10">
        <v>-1.33</v>
      </c>
      <c r="K8" s="10">
        <v>-6.9</v>
      </c>
      <c r="L8" s="10">
        <v>0.84</v>
      </c>
    </row>
    <row r="9" spans="1:12" ht="22.5" x14ac:dyDescent="0.25">
      <c r="A9" s="5" t="s">
        <v>16</v>
      </c>
      <c r="B9" s="5" t="s">
        <v>3</v>
      </c>
      <c r="C9" s="6" t="s">
        <v>24</v>
      </c>
      <c r="D9" s="14" t="s">
        <v>25</v>
      </c>
      <c r="E9" s="5" t="s">
        <v>19</v>
      </c>
      <c r="F9" s="10">
        <v>-34.700000000000003</v>
      </c>
      <c r="G9" s="10">
        <v>-133.9</v>
      </c>
      <c r="H9" s="10">
        <v>-24.26</v>
      </c>
      <c r="I9" s="10">
        <v>-13.4</v>
      </c>
      <c r="J9" s="10">
        <v>-15.64</v>
      </c>
      <c r="K9" s="10">
        <v>-30.2</v>
      </c>
      <c r="L9" s="10">
        <v>-5.38</v>
      </c>
    </row>
    <row r="10" spans="1:12" x14ac:dyDescent="0.25">
      <c r="A10" s="5"/>
      <c r="B10" s="5"/>
      <c r="C10" s="6" t="s">
        <v>26</v>
      </c>
      <c r="D10" s="14" t="s">
        <v>27</v>
      </c>
      <c r="E10" s="5"/>
      <c r="F10" s="10"/>
      <c r="G10" s="10"/>
      <c r="H10" s="10"/>
      <c r="I10" s="10"/>
      <c r="J10" s="10"/>
      <c r="K10" s="10"/>
      <c r="L10" s="10"/>
    </row>
    <row r="11" spans="1:12" x14ac:dyDescent="0.25">
      <c r="A11" s="5" t="s">
        <v>16</v>
      </c>
      <c r="B11" s="5" t="s">
        <v>3</v>
      </c>
      <c r="C11" s="6" t="s">
        <v>28</v>
      </c>
      <c r="D11" s="14" t="s">
        <v>29</v>
      </c>
      <c r="E11" s="5" t="s">
        <v>30</v>
      </c>
      <c r="F11" s="10">
        <v>8.2390000000000008</v>
      </c>
      <c r="G11" s="10">
        <v>8.1310000000000002</v>
      </c>
      <c r="H11" s="10">
        <v>7.3410000000000002</v>
      </c>
      <c r="I11" s="10">
        <v>7.1520000000000001</v>
      </c>
      <c r="J11" s="10">
        <v>7.0979999999999999</v>
      </c>
      <c r="K11" s="10">
        <v>7.08</v>
      </c>
      <c r="L11" s="10">
        <v>7.08</v>
      </c>
    </row>
    <row r="12" spans="1:12" x14ac:dyDescent="0.25">
      <c r="A12" s="5" t="s">
        <v>16</v>
      </c>
      <c r="B12" s="5" t="s">
        <v>3</v>
      </c>
      <c r="C12" s="6" t="s">
        <v>31</v>
      </c>
      <c r="D12" s="14" t="s">
        <v>32</v>
      </c>
      <c r="E12" s="5" t="s">
        <v>30</v>
      </c>
      <c r="F12" s="10">
        <v>6.2009999999999996</v>
      </c>
      <c r="G12" s="10">
        <v>6.0590000000000002</v>
      </c>
      <c r="H12" s="10">
        <v>5.2770000000000001</v>
      </c>
      <c r="I12" s="10">
        <v>5.1459999999999999</v>
      </c>
      <c r="J12" s="10">
        <v>5.08</v>
      </c>
      <c r="K12" s="10">
        <v>5.0599999999999996</v>
      </c>
      <c r="L12" s="10">
        <v>5.0549999999999997</v>
      </c>
    </row>
    <row r="13" spans="1:12" ht="33.75" x14ac:dyDescent="0.25">
      <c r="A13" s="5" t="s">
        <v>16</v>
      </c>
      <c r="B13" s="5" t="s">
        <v>3</v>
      </c>
      <c r="C13" s="6" t="s">
        <v>33</v>
      </c>
      <c r="D13" s="14" t="s">
        <v>34</v>
      </c>
      <c r="E13" s="5" t="s">
        <v>30</v>
      </c>
      <c r="F13" s="10">
        <v>0.21</v>
      </c>
      <c r="G13" s="10">
        <v>0.21</v>
      </c>
      <c r="H13" s="10">
        <v>0.218</v>
      </c>
      <c r="I13" s="10">
        <v>0.21099999999999999</v>
      </c>
      <c r="J13" s="10">
        <v>0.20200000000000001</v>
      </c>
      <c r="K13" s="10">
        <v>0.192</v>
      </c>
      <c r="L13" s="10">
        <v>0.20300000000000001</v>
      </c>
    </row>
    <row r="14" spans="1:12" x14ac:dyDescent="0.25">
      <c r="A14" s="5" t="s">
        <v>16</v>
      </c>
      <c r="B14" s="5" t="s">
        <v>3</v>
      </c>
      <c r="C14" s="6" t="s">
        <v>35</v>
      </c>
      <c r="D14" s="14" t="s">
        <v>36</v>
      </c>
      <c r="E14" s="5" t="s">
        <v>19</v>
      </c>
      <c r="F14" s="10">
        <v>3414</v>
      </c>
      <c r="G14" s="10">
        <v>3289</v>
      </c>
      <c r="H14" s="10">
        <v>3053</v>
      </c>
      <c r="I14" s="10">
        <v>3041</v>
      </c>
      <c r="J14" s="10">
        <v>2988</v>
      </c>
      <c r="K14" s="10">
        <v>2252</v>
      </c>
      <c r="L14" s="10">
        <v>2937</v>
      </c>
    </row>
    <row r="15" spans="1:12" ht="22.5" x14ac:dyDescent="0.25">
      <c r="A15" s="5" t="s">
        <v>37</v>
      </c>
      <c r="B15" s="5"/>
      <c r="C15" s="6" t="s">
        <v>38</v>
      </c>
      <c r="D15" s="14" t="s">
        <v>39</v>
      </c>
      <c r="E15" s="5" t="s">
        <v>19</v>
      </c>
      <c r="F15" s="10">
        <v>429</v>
      </c>
      <c r="G15" s="10">
        <v>440</v>
      </c>
      <c r="H15" s="10">
        <v>428</v>
      </c>
      <c r="I15" s="10">
        <v>370</v>
      </c>
      <c r="J15" s="10">
        <v>320</v>
      </c>
      <c r="K15" s="10">
        <v>315</v>
      </c>
      <c r="L15" s="10"/>
    </row>
    <row r="16" spans="1:12" ht="22.5" x14ac:dyDescent="0.25">
      <c r="A16" s="5" t="s">
        <v>16</v>
      </c>
      <c r="B16" s="5" t="s">
        <v>3</v>
      </c>
      <c r="C16" s="6" t="s">
        <v>40</v>
      </c>
      <c r="D16" s="14" t="s">
        <v>41</v>
      </c>
      <c r="E16" s="5" t="s">
        <v>42</v>
      </c>
      <c r="F16" s="10">
        <v>5.4</v>
      </c>
      <c r="G16" s="10">
        <v>5.6</v>
      </c>
      <c r="H16" s="10">
        <v>6.4</v>
      </c>
      <c r="I16" s="10">
        <v>5.6</v>
      </c>
      <c r="J16" s="10">
        <v>5</v>
      </c>
      <c r="K16" s="10">
        <v>4.9000000000000004</v>
      </c>
      <c r="L16" s="10">
        <v>4.9000000000000004</v>
      </c>
    </row>
    <row r="17" spans="1:12" x14ac:dyDescent="0.25">
      <c r="A17" s="5"/>
      <c r="B17" s="5"/>
      <c r="C17" s="6" t="s">
        <v>43</v>
      </c>
      <c r="D17" s="14" t="s">
        <v>44</v>
      </c>
      <c r="E17" s="5"/>
      <c r="F17" s="10"/>
      <c r="G17" s="10"/>
      <c r="H17" s="10"/>
      <c r="I17" s="10"/>
      <c r="J17" s="10"/>
      <c r="K17" s="10"/>
      <c r="L17" s="10"/>
    </row>
    <row r="18" spans="1:12" x14ac:dyDescent="0.25">
      <c r="A18" s="5" t="s">
        <v>16</v>
      </c>
      <c r="B18" s="5" t="s">
        <v>3</v>
      </c>
      <c r="C18" s="6" t="s">
        <v>45</v>
      </c>
      <c r="D18" s="14" t="s">
        <v>46</v>
      </c>
      <c r="E18" s="5" t="s">
        <v>42</v>
      </c>
      <c r="F18" s="10">
        <v>104.9</v>
      </c>
      <c r="G18" s="10">
        <v>99.8</v>
      </c>
      <c r="H18" s="10">
        <v>102.66</v>
      </c>
      <c r="I18" s="10">
        <v>89.4</v>
      </c>
      <c r="J18" s="10">
        <v>109.9</v>
      </c>
      <c r="K18" s="10">
        <v>103.75</v>
      </c>
      <c r="L18" s="10">
        <v>103.8</v>
      </c>
    </row>
    <row r="19" spans="1:12" x14ac:dyDescent="0.25">
      <c r="A19" s="5" t="s">
        <v>16</v>
      </c>
      <c r="B19" s="5" t="s">
        <v>3</v>
      </c>
      <c r="C19" s="6" t="s">
        <v>47</v>
      </c>
      <c r="D19" s="14" t="s">
        <v>48</v>
      </c>
      <c r="E19" s="5" t="s">
        <v>42</v>
      </c>
      <c r="F19" s="10">
        <v>110.7</v>
      </c>
      <c r="G19" s="10">
        <v>94.5</v>
      </c>
      <c r="H19" s="10">
        <v>110.8</v>
      </c>
      <c r="I19" s="10">
        <v>69.900000000000006</v>
      </c>
      <c r="J19" s="10">
        <v>138.6</v>
      </c>
      <c r="K19" s="10">
        <v>104.55</v>
      </c>
      <c r="L19" s="10">
        <v>105.5</v>
      </c>
    </row>
    <row r="20" spans="1:12" x14ac:dyDescent="0.25">
      <c r="A20" s="5" t="s">
        <v>16</v>
      </c>
      <c r="B20" s="5" t="s">
        <v>3</v>
      </c>
      <c r="C20" s="6" t="s">
        <v>49</v>
      </c>
      <c r="D20" s="14" t="s">
        <v>50</v>
      </c>
      <c r="E20" s="5" t="s">
        <v>42</v>
      </c>
      <c r="F20" s="10">
        <v>100.1</v>
      </c>
      <c r="G20" s="10">
        <v>102.5</v>
      </c>
      <c r="H20" s="10">
        <v>99.3</v>
      </c>
      <c r="I20" s="10">
        <v>99.3</v>
      </c>
      <c r="J20" s="10">
        <v>98.8</v>
      </c>
      <c r="K20" s="10">
        <v>101.95</v>
      </c>
      <c r="L20" s="10">
        <v>102.9</v>
      </c>
    </row>
    <row r="21" spans="1:12" ht="22.5" x14ac:dyDescent="0.25">
      <c r="A21" s="5" t="s">
        <v>16</v>
      </c>
      <c r="B21" s="5" t="s">
        <v>3</v>
      </c>
      <c r="C21" s="6" t="s">
        <v>51</v>
      </c>
      <c r="D21" s="14" t="s">
        <v>52</v>
      </c>
      <c r="E21" s="5" t="s">
        <v>42</v>
      </c>
      <c r="F21" s="10">
        <v>46.19</v>
      </c>
      <c r="G21" s="10">
        <v>101.11</v>
      </c>
      <c r="H21" s="10">
        <v>84.2</v>
      </c>
      <c r="I21" s="10">
        <v>132.30000000000001</v>
      </c>
      <c r="J21" s="10">
        <v>108.75</v>
      </c>
      <c r="K21" s="10">
        <v>100.2</v>
      </c>
      <c r="L21" s="10">
        <v>100.2</v>
      </c>
    </row>
    <row r="22" spans="1:12" ht="22.5" x14ac:dyDescent="0.25">
      <c r="A22" s="5" t="s">
        <v>16</v>
      </c>
      <c r="B22" s="5" t="s">
        <v>3</v>
      </c>
      <c r="C22" s="6" t="s">
        <v>53</v>
      </c>
      <c r="D22" s="14" t="s">
        <v>54</v>
      </c>
      <c r="E22" s="5" t="s">
        <v>42</v>
      </c>
      <c r="F22" s="10"/>
      <c r="G22" s="10"/>
      <c r="H22" s="10"/>
      <c r="I22" s="10"/>
      <c r="J22" s="10"/>
      <c r="K22" s="10"/>
      <c r="L22" s="10"/>
    </row>
    <row r="23" spans="1:12" ht="45" x14ac:dyDescent="0.25">
      <c r="A23" s="5" t="s">
        <v>16</v>
      </c>
      <c r="B23" s="5" t="s">
        <v>3</v>
      </c>
      <c r="C23" s="6" t="s">
        <v>55</v>
      </c>
      <c r="D23" s="14" t="s">
        <v>56</v>
      </c>
      <c r="E23" s="5" t="s">
        <v>42</v>
      </c>
      <c r="F23" s="10">
        <v>116.5</v>
      </c>
      <c r="G23" s="10">
        <v>138.9</v>
      </c>
      <c r="H23" s="10">
        <v>140.9</v>
      </c>
      <c r="I23" s="10">
        <v>85.3</v>
      </c>
      <c r="J23" s="10">
        <v>99.95</v>
      </c>
      <c r="K23" s="10">
        <v>100.55</v>
      </c>
      <c r="L23" s="10">
        <v>100.85</v>
      </c>
    </row>
    <row r="24" spans="1:12" ht="22.5" x14ac:dyDescent="0.25">
      <c r="A24" s="5" t="s">
        <v>16</v>
      </c>
      <c r="B24" s="5" t="s">
        <v>3</v>
      </c>
      <c r="C24" s="6" t="s">
        <v>57</v>
      </c>
      <c r="D24" s="14" t="s">
        <v>58</v>
      </c>
      <c r="E24" s="5" t="s">
        <v>42</v>
      </c>
      <c r="F24" s="10"/>
      <c r="G24" s="10"/>
      <c r="H24" s="10"/>
      <c r="I24" s="10"/>
      <c r="J24" s="10"/>
      <c r="K24" s="10"/>
      <c r="L24" s="10"/>
    </row>
    <row r="25" spans="1:12" ht="22.5" x14ac:dyDescent="0.25">
      <c r="A25" s="5" t="s">
        <v>16</v>
      </c>
      <c r="B25" s="5" t="s">
        <v>3</v>
      </c>
      <c r="C25" s="6" t="s">
        <v>59</v>
      </c>
      <c r="D25" s="14" t="s">
        <v>60</v>
      </c>
      <c r="E25" s="5" t="s">
        <v>42</v>
      </c>
      <c r="F25" s="10">
        <v>117.9</v>
      </c>
      <c r="G25" s="10">
        <v>166.74</v>
      </c>
      <c r="H25" s="10">
        <v>95.25</v>
      </c>
      <c r="I25" s="10">
        <v>84.5</v>
      </c>
      <c r="J25" s="10">
        <v>109.3</v>
      </c>
      <c r="K25" s="10">
        <v>101</v>
      </c>
      <c r="L25" s="10">
        <v>101.7</v>
      </c>
    </row>
    <row r="26" spans="1:12" ht="22.5" x14ac:dyDescent="0.25">
      <c r="A26" s="5" t="s">
        <v>16</v>
      </c>
      <c r="B26" s="5" t="s">
        <v>3</v>
      </c>
      <c r="C26" s="6" t="s">
        <v>61</v>
      </c>
      <c r="D26" s="14" t="s">
        <v>62</v>
      </c>
      <c r="E26" s="5" t="s">
        <v>42</v>
      </c>
      <c r="F26" s="10">
        <v>102.56</v>
      </c>
      <c r="G26" s="10">
        <v>100.46</v>
      </c>
      <c r="H26" s="10">
        <v>139.28</v>
      </c>
      <c r="I26" s="10">
        <v>90.2</v>
      </c>
      <c r="J26" s="10">
        <v>90.6</v>
      </c>
      <c r="K26" s="10">
        <v>90.75</v>
      </c>
      <c r="L26" s="10">
        <v>100</v>
      </c>
    </row>
    <row r="27" spans="1:12" ht="33.75" x14ac:dyDescent="0.25">
      <c r="A27" s="5" t="s">
        <v>16</v>
      </c>
      <c r="B27" s="5" t="s">
        <v>3</v>
      </c>
      <c r="C27" s="6" t="s">
        <v>63</v>
      </c>
      <c r="D27" s="14" t="s">
        <v>64</v>
      </c>
      <c r="E27" s="5" t="s">
        <v>42</v>
      </c>
      <c r="F27" s="10"/>
      <c r="G27" s="10"/>
      <c r="H27" s="10"/>
      <c r="I27" s="10"/>
      <c r="J27" s="10"/>
      <c r="K27" s="10"/>
      <c r="L27" s="10"/>
    </row>
    <row r="28" spans="1:12" ht="22.5" x14ac:dyDescent="0.25">
      <c r="A28" s="5"/>
      <c r="B28" s="5"/>
      <c r="C28" s="6"/>
      <c r="D28" s="14" t="s">
        <v>65</v>
      </c>
      <c r="E28" s="5"/>
      <c r="F28" s="10"/>
      <c r="G28" s="10"/>
      <c r="H28" s="10"/>
      <c r="I28" s="10"/>
      <c r="J28" s="10"/>
      <c r="K28" s="10"/>
      <c r="L28" s="10"/>
    </row>
    <row r="29" spans="1:12" ht="33.75" x14ac:dyDescent="0.25">
      <c r="A29" s="5" t="s">
        <v>16</v>
      </c>
      <c r="B29" s="5" t="s">
        <v>3</v>
      </c>
      <c r="C29" s="6" t="s">
        <v>66</v>
      </c>
      <c r="D29" s="14" t="s">
        <v>67</v>
      </c>
      <c r="E29" s="5" t="s">
        <v>68</v>
      </c>
      <c r="F29" s="10">
        <v>585360</v>
      </c>
      <c r="G29" s="10">
        <v>234830.9</v>
      </c>
      <c r="H29" s="10">
        <v>279159</v>
      </c>
      <c r="I29" s="10">
        <v>270487</v>
      </c>
      <c r="J29" s="10">
        <v>326228.40000000002</v>
      </c>
      <c r="K29" s="10">
        <v>165896</v>
      </c>
      <c r="L29" s="10">
        <v>340020</v>
      </c>
    </row>
    <row r="30" spans="1:12" ht="33.75" x14ac:dyDescent="0.25">
      <c r="A30" s="5" t="s">
        <v>16</v>
      </c>
      <c r="B30" s="5" t="s">
        <v>3</v>
      </c>
      <c r="C30" s="6" t="s">
        <v>69</v>
      </c>
      <c r="D30" s="14" t="s">
        <v>70</v>
      </c>
      <c r="E30" s="5" t="s">
        <v>42</v>
      </c>
      <c r="F30" s="10">
        <v>103.26</v>
      </c>
      <c r="G30" s="10">
        <v>40.119999999999997</v>
      </c>
      <c r="H30" s="10">
        <v>118.88</v>
      </c>
      <c r="I30" s="10">
        <v>96.89</v>
      </c>
      <c r="J30" s="10">
        <v>120.6</v>
      </c>
      <c r="K30" s="10">
        <v>103.56</v>
      </c>
      <c r="L30" s="10">
        <v>104.2</v>
      </c>
    </row>
    <row r="31" spans="1:12" ht="45" x14ac:dyDescent="0.25">
      <c r="A31" s="5" t="s">
        <v>16</v>
      </c>
      <c r="B31" s="5" t="s">
        <v>3</v>
      </c>
      <c r="C31" s="6" t="s">
        <v>71</v>
      </c>
      <c r="D31" s="14" t="s">
        <v>72</v>
      </c>
      <c r="E31" s="5" t="s">
        <v>68</v>
      </c>
      <c r="F31" s="10">
        <v>35000</v>
      </c>
      <c r="G31" s="10">
        <v>37654</v>
      </c>
      <c r="H31" s="10">
        <v>32300</v>
      </c>
      <c r="I31" s="10">
        <v>52313</v>
      </c>
      <c r="J31" s="10">
        <v>66180</v>
      </c>
      <c r="K31" s="10">
        <v>34258</v>
      </c>
      <c r="L31" s="10">
        <v>68620</v>
      </c>
    </row>
    <row r="32" spans="1:12" ht="45" x14ac:dyDescent="0.25">
      <c r="A32" s="5" t="s">
        <v>16</v>
      </c>
      <c r="B32" s="5" t="s">
        <v>3</v>
      </c>
      <c r="C32" s="6" t="s">
        <v>73</v>
      </c>
      <c r="D32" s="14" t="s">
        <v>74</v>
      </c>
      <c r="E32" s="5" t="s">
        <v>42</v>
      </c>
      <c r="F32" s="10">
        <v>52.43</v>
      </c>
      <c r="G32" s="10">
        <v>107.58</v>
      </c>
      <c r="H32" s="10">
        <v>85.78</v>
      </c>
      <c r="I32" s="10">
        <v>161.96</v>
      </c>
      <c r="J32" s="10">
        <v>126.5</v>
      </c>
      <c r="K32" s="10">
        <v>101.2</v>
      </c>
      <c r="L32" s="10">
        <v>103.7</v>
      </c>
    </row>
    <row r="33" spans="1:12" ht="33.75" x14ac:dyDescent="0.25">
      <c r="A33" s="5" t="s">
        <v>16</v>
      </c>
      <c r="B33" s="5" t="s">
        <v>3</v>
      </c>
      <c r="C33" s="6" t="s">
        <v>75</v>
      </c>
      <c r="D33" s="14" t="s">
        <v>76</v>
      </c>
      <c r="E33" s="5" t="s">
        <v>68</v>
      </c>
      <c r="F33" s="10"/>
      <c r="G33" s="10"/>
      <c r="H33" s="10"/>
      <c r="I33" s="10"/>
      <c r="J33" s="10"/>
      <c r="K33" s="10"/>
      <c r="L33" s="10"/>
    </row>
    <row r="34" spans="1:12" ht="45" x14ac:dyDescent="0.25">
      <c r="A34" s="5" t="s">
        <v>16</v>
      </c>
      <c r="B34" s="5" t="s">
        <v>3</v>
      </c>
      <c r="C34" s="6" t="s">
        <v>77</v>
      </c>
      <c r="D34" s="14" t="s">
        <v>78</v>
      </c>
      <c r="E34" s="5" t="s">
        <v>42</v>
      </c>
      <c r="F34" s="10"/>
      <c r="G34" s="10"/>
      <c r="H34" s="10"/>
      <c r="I34" s="10"/>
      <c r="J34" s="10"/>
      <c r="K34" s="10"/>
      <c r="L34" s="10"/>
    </row>
    <row r="35" spans="1:12" ht="56.25" x14ac:dyDescent="0.25">
      <c r="A35" s="5" t="s">
        <v>16</v>
      </c>
      <c r="B35" s="5" t="s">
        <v>3</v>
      </c>
      <c r="C35" s="6" t="s">
        <v>79</v>
      </c>
      <c r="D35" s="14" t="s">
        <v>80</v>
      </c>
      <c r="E35" s="5" t="s">
        <v>68</v>
      </c>
      <c r="F35" s="10">
        <v>19081</v>
      </c>
      <c r="G35" s="10">
        <v>28198.85</v>
      </c>
      <c r="H35" s="10">
        <v>43982.400000000001</v>
      </c>
      <c r="I35" s="10">
        <v>39102</v>
      </c>
      <c r="J35" s="10">
        <v>40935</v>
      </c>
      <c r="K35" s="10">
        <f>K39+K41</f>
        <v>21702</v>
      </c>
      <c r="L35" s="10">
        <v>43666</v>
      </c>
    </row>
    <row r="36" spans="1:12" ht="67.5" x14ac:dyDescent="0.25">
      <c r="A36" s="5" t="s">
        <v>16</v>
      </c>
      <c r="B36" s="5" t="s">
        <v>3</v>
      </c>
      <c r="C36" s="6" t="s">
        <v>81</v>
      </c>
      <c r="D36" s="16" t="s">
        <v>82</v>
      </c>
      <c r="E36" s="5" t="s">
        <v>42</v>
      </c>
      <c r="F36" s="10">
        <v>153.63999999999999</v>
      </c>
      <c r="G36" s="10">
        <v>147.78</v>
      </c>
      <c r="H36" s="10">
        <v>155.97</v>
      </c>
      <c r="I36" s="10">
        <v>88.9</v>
      </c>
      <c r="J36" s="10">
        <v>104.68</v>
      </c>
      <c r="K36" s="10">
        <v>103.45</v>
      </c>
      <c r="L36" s="10">
        <v>106.67</v>
      </c>
    </row>
    <row r="37" spans="1:12" ht="33.75" x14ac:dyDescent="0.25">
      <c r="A37" s="5" t="s">
        <v>16</v>
      </c>
      <c r="B37" s="5" t="s">
        <v>3</v>
      </c>
      <c r="C37" s="6" t="s">
        <v>83</v>
      </c>
      <c r="D37" s="14" t="s">
        <v>84</v>
      </c>
      <c r="E37" s="5" t="s">
        <v>68</v>
      </c>
      <c r="F37" s="10"/>
      <c r="G37" s="10"/>
      <c r="H37" s="10"/>
      <c r="I37" s="10"/>
      <c r="J37" s="10"/>
      <c r="K37" s="10"/>
      <c r="L37" s="10"/>
    </row>
    <row r="38" spans="1:12" ht="45" x14ac:dyDescent="0.25">
      <c r="A38" s="5" t="s">
        <v>16</v>
      </c>
      <c r="B38" s="5" t="s">
        <v>3</v>
      </c>
      <c r="C38" s="6" t="s">
        <v>85</v>
      </c>
      <c r="D38" s="14" t="s">
        <v>86</v>
      </c>
      <c r="E38" s="5" t="s">
        <v>42</v>
      </c>
      <c r="F38" s="10"/>
      <c r="G38" s="10"/>
      <c r="H38" s="10"/>
      <c r="I38" s="10"/>
      <c r="J38" s="10"/>
      <c r="K38" s="10"/>
      <c r="L38" s="10"/>
    </row>
    <row r="39" spans="1:12" ht="33.75" x14ac:dyDescent="0.25">
      <c r="A39" s="5" t="s">
        <v>16</v>
      </c>
      <c r="B39" s="5" t="s">
        <v>3</v>
      </c>
      <c r="C39" s="6" t="s">
        <v>87</v>
      </c>
      <c r="D39" s="14" t="s">
        <v>88</v>
      </c>
      <c r="E39" s="5" t="s">
        <v>68</v>
      </c>
      <c r="F39" s="10">
        <v>13569.9</v>
      </c>
      <c r="G39" s="10">
        <v>22217</v>
      </c>
      <c r="H39" s="10">
        <v>23426</v>
      </c>
      <c r="I39" s="10">
        <v>17011</v>
      </c>
      <c r="J39" s="10">
        <v>17118</v>
      </c>
      <c r="K39" s="10">
        <v>8852</v>
      </c>
      <c r="L39" s="10">
        <v>17968</v>
      </c>
    </row>
    <row r="40" spans="1:12" ht="45" x14ac:dyDescent="0.25">
      <c r="A40" s="5" t="s">
        <v>16</v>
      </c>
      <c r="B40" s="5" t="s">
        <v>3</v>
      </c>
      <c r="C40" s="6" t="s">
        <v>89</v>
      </c>
      <c r="D40" s="14" t="s">
        <v>90</v>
      </c>
      <c r="E40" s="5" t="s">
        <v>42</v>
      </c>
      <c r="F40" s="10">
        <v>132.28</v>
      </c>
      <c r="G40" s="10">
        <v>177.41</v>
      </c>
      <c r="H40" s="10">
        <v>105.44</v>
      </c>
      <c r="I40" s="10">
        <v>72.599999999999994</v>
      </c>
      <c r="J40" s="10">
        <v>100.64</v>
      </c>
      <c r="K40" s="10">
        <v>101.2</v>
      </c>
      <c r="L40" s="10">
        <v>104.96</v>
      </c>
    </row>
    <row r="41" spans="1:12" ht="45" x14ac:dyDescent="0.25">
      <c r="A41" s="5" t="s">
        <v>16</v>
      </c>
      <c r="B41" s="5" t="s">
        <v>3</v>
      </c>
      <c r="C41" s="6" t="s">
        <v>91</v>
      </c>
      <c r="D41" s="14" t="s">
        <v>92</v>
      </c>
      <c r="E41" s="5" t="s">
        <v>68</v>
      </c>
      <c r="F41" s="10">
        <v>3597</v>
      </c>
      <c r="G41" s="10">
        <v>13332.5</v>
      </c>
      <c r="H41" s="10">
        <v>20556.400000000001</v>
      </c>
      <c r="I41" s="10">
        <v>22094</v>
      </c>
      <c r="J41" s="10">
        <v>23817</v>
      </c>
      <c r="K41" s="10">
        <v>12850</v>
      </c>
      <c r="L41" s="10">
        <v>25698</v>
      </c>
    </row>
    <row r="42" spans="1:12" ht="45" x14ac:dyDescent="0.25">
      <c r="A42" s="5" t="s">
        <v>16</v>
      </c>
      <c r="B42" s="5" t="s">
        <v>3</v>
      </c>
      <c r="C42" s="6" t="s">
        <v>93</v>
      </c>
      <c r="D42" s="14" t="s">
        <v>94</v>
      </c>
      <c r="E42" s="5" t="s">
        <v>42</v>
      </c>
      <c r="F42" s="10">
        <v>166.5</v>
      </c>
      <c r="G42" s="10">
        <v>114.62</v>
      </c>
      <c r="H42" s="10">
        <v>154.18</v>
      </c>
      <c r="I42" s="10">
        <v>107.48</v>
      </c>
      <c r="J42" s="10">
        <v>107.7</v>
      </c>
      <c r="K42" s="10">
        <v>104.3</v>
      </c>
      <c r="L42" s="10">
        <v>107.89</v>
      </c>
    </row>
    <row r="43" spans="1:12" x14ac:dyDescent="0.25">
      <c r="A43" s="5"/>
      <c r="B43" s="5"/>
      <c r="C43" s="6" t="s">
        <v>95</v>
      </c>
      <c r="D43" s="14" t="s">
        <v>96</v>
      </c>
      <c r="E43" s="5"/>
      <c r="F43" s="10"/>
      <c r="G43" s="10"/>
      <c r="H43" s="10"/>
      <c r="I43" s="10"/>
      <c r="J43" s="10"/>
      <c r="K43" s="10"/>
      <c r="L43" s="10"/>
    </row>
    <row r="44" spans="1:12" ht="22.5" x14ac:dyDescent="0.25">
      <c r="A44" s="5" t="s">
        <v>37</v>
      </c>
      <c r="B44" s="5" t="s">
        <v>3</v>
      </c>
      <c r="C44" s="6" t="s">
        <v>97</v>
      </c>
      <c r="D44" s="14" t="s">
        <v>98</v>
      </c>
      <c r="E44" s="5" t="s">
        <v>99</v>
      </c>
      <c r="F44" s="10">
        <v>1713</v>
      </c>
      <c r="G44" s="10">
        <v>1629.43</v>
      </c>
      <c r="H44" s="10">
        <v>1762.28</v>
      </c>
      <c r="I44" s="10">
        <v>2103.48</v>
      </c>
      <c r="J44" s="10">
        <v>2188.92</v>
      </c>
      <c r="K44" s="17">
        <v>2103.48</v>
      </c>
      <c r="L44" s="10"/>
    </row>
    <row r="45" spans="1:12" ht="22.5" x14ac:dyDescent="0.25">
      <c r="A45" s="5" t="s">
        <v>37</v>
      </c>
      <c r="B45" s="5" t="s">
        <v>3</v>
      </c>
      <c r="C45" s="6" t="s">
        <v>100</v>
      </c>
      <c r="D45" s="14" t="s">
        <v>101</v>
      </c>
      <c r="E45" s="5" t="s">
        <v>42</v>
      </c>
      <c r="F45" s="10">
        <v>107.71</v>
      </c>
      <c r="G45" s="10">
        <v>95.12</v>
      </c>
      <c r="H45" s="10">
        <v>108.15</v>
      </c>
      <c r="I45" s="10">
        <v>119.36</v>
      </c>
      <c r="J45" s="10">
        <v>104.06</v>
      </c>
      <c r="K45" s="17">
        <v>100</v>
      </c>
      <c r="L45" s="10"/>
    </row>
    <row r="46" spans="1:12" ht="22.5" x14ac:dyDescent="0.25">
      <c r="A46" s="5" t="s">
        <v>37</v>
      </c>
      <c r="B46" s="5" t="s">
        <v>3</v>
      </c>
      <c r="C46" s="6" t="s">
        <v>102</v>
      </c>
      <c r="D46" s="14" t="s">
        <v>103</v>
      </c>
      <c r="E46" s="5" t="s">
        <v>104</v>
      </c>
      <c r="F46" s="10">
        <v>18.16</v>
      </c>
      <c r="G46" s="10">
        <v>20.350000000000001</v>
      </c>
      <c r="H46" s="10">
        <v>28.38</v>
      </c>
      <c r="I46" s="10">
        <v>29.79</v>
      </c>
      <c r="J46" s="10">
        <v>35.72</v>
      </c>
      <c r="K46" s="17">
        <v>29.79</v>
      </c>
      <c r="L46" s="10"/>
    </row>
    <row r="47" spans="1:12" ht="22.5" x14ac:dyDescent="0.25">
      <c r="A47" s="5" t="s">
        <v>37</v>
      </c>
      <c r="B47" s="5" t="s">
        <v>3</v>
      </c>
      <c r="C47" s="6" t="s">
        <v>105</v>
      </c>
      <c r="D47" s="14" t="s">
        <v>106</v>
      </c>
      <c r="E47" s="5" t="s">
        <v>42</v>
      </c>
      <c r="F47" s="10">
        <v>127.53</v>
      </c>
      <c r="G47" s="10">
        <v>112.06</v>
      </c>
      <c r="H47" s="10">
        <v>139.46</v>
      </c>
      <c r="I47" s="10">
        <v>104.97</v>
      </c>
      <c r="J47" s="10">
        <v>119.91</v>
      </c>
      <c r="K47" s="17">
        <v>104.97</v>
      </c>
      <c r="L47" s="10"/>
    </row>
    <row r="48" spans="1:12" ht="22.5" x14ac:dyDescent="0.25">
      <c r="A48" s="5" t="s">
        <v>37</v>
      </c>
      <c r="B48" s="5" t="s">
        <v>3</v>
      </c>
      <c r="C48" s="6" t="s">
        <v>107</v>
      </c>
      <c r="D48" s="14" t="s">
        <v>108</v>
      </c>
      <c r="E48" s="5" t="s">
        <v>104</v>
      </c>
      <c r="F48" s="10">
        <v>75.5</v>
      </c>
      <c r="G48" s="10">
        <v>75.5</v>
      </c>
      <c r="H48" s="10">
        <v>88.54</v>
      </c>
      <c r="I48" s="10">
        <v>92.94</v>
      </c>
      <c r="J48" s="10">
        <v>111.51</v>
      </c>
      <c r="K48" s="17">
        <v>92.94</v>
      </c>
      <c r="L48" s="10"/>
    </row>
    <row r="49" spans="1:12" ht="22.5" x14ac:dyDescent="0.25">
      <c r="A49" s="5" t="s">
        <v>37</v>
      </c>
      <c r="B49" s="5" t="s">
        <v>3</v>
      </c>
      <c r="C49" s="6" t="s">
        <v>109</v>
      </c>
      <c r="D49" s="14" t="s">
        <v>110</v>
      </c>
      <c r="E49" s="5" t="s">
        <v>42</v>
      </c>
      <c r="F49" s="10">
        <v>100</v>
      </c>
      <c r="G49" s="10">
        <v>100</v>
      </c>
      <c r="H49" s="10">
        <v>117.27</v>
      </c>
      <c r="I49" s="10">
        <v>104.97</v>
      </c>
      <c r="J49" s="10">
        <v>119.98</v>
      </c>
      <c r="K49" s="17">
        <v>104.97</v>
      </c>
      <c r="L49" s="10"/>
    </row>
    <row r="50" spans="1:12" x14ac:dyDescent="0.25">
      <c r="A50" s="5"/>
      <c r="B50" s="5"/>
      <c r="C50" s="6" t="s">
        <v>111</v>
      </c>
      <c r="D50" s="14" t="s">
        <v>112</v>
      </c>
      <c r="E50" s="5"/>
      <c r="F50" s="10"/>
      <c r="G50" s="10"/>
      <c r="H50" s="10"/>
      <c r="I50" s="10"/>
      <c r="J50" s="10"/>
      <c r="K50" s="10"/>
      <c r="L50" s="10"/>
    </row>
    <row r="51" spans="1:12" ht="33.75" x14ac:dyDescent="0.25">
      <c r="A51" s="5" t="s">
        <v>16</v>
      </c>
      <c r="B51" s="5" t="s">
        <v>3</v>
      </c>
      <c r="C51" s="6" t="s">
        <v>113</v>
      </c>
      <c r="D51" s="14" t="s">
        <v>114</v>
      </c>
      <c r="E51" s="5" t="s">
        <v>68</v>
      </c>
      <c r="F51" s="10">
        <v>923381</v>
      </c>
      <c r="G51" s="10">
        <v>1065710</v>
      </c>
      <c r="H51" s="10">
        <v>1114203</v>
      </c>
      <c r="I51" s="10">
        <v>1065615</v>
      </c>
      <c r="J51" s="10">
        <v>1075531</v>
      </c>
      <c r="K51" s="10">
        <v>599425</v>
      </c>
      <c r="L51" s="10">
        <v>1198849</v>
      </c>
    </row>
    <row r="52" spans="1:12" ht="22.5" x14ac:dyDescent="0.25">
      <c r="A52" s="5" t="s">
        <v>16</v>
      </c>
      <c r="B52" s="5" t="s">
        <v>3</v>
      </c>
      <c r="C52" s="6" t="s">
        <v>115</v>
      </c>
      <c r="D52" s="14" t="s">
        <v>116</v>
      </c>
      <c r="E52" s="5" t="s">
        <v>68</v>
      </c>
      <c r="F52" s="10">
        <v>311173</v>
      </c>
      <c r="G52" s="10">
        <v>306508</v>
      </c>
      <c r="H52" s="10">
        <v>351133</v>
      </c>
      <c r="I52" s="10">
        <v>265586</v>
      </c>
      <c r="J52" s="10">
        <v>391524</v>
      </c>
      <c r="K52" s="10">
        <v>218741</v>
      </c>
      <c r="L52" s="10">
        <v>435484</v>
      </c>
    </row>
    <row r="53" spans="1:12" ht="22.5" x14ac:dyDescent="0.25">
      <c r="A53" s="5" t="s">
        <v>16</v>
      </c>
      <c r="B53" s="5" t="s">
        <v>3</v>
      </c>
      <c r="C53" s="6" t="s">
        <v>117</v>
      </c>
      <c r="D53" s="14" t="s">
        <v>118</v>
      </c>
      <c r="E53" s="5" t="s">
        <v>68</v>
      </c>
      <c r="F53" s="10">
        <v>612208</v>
      </c>
      <c r="G53" s="10">
        <v>759202</v>
      </c>
      <c r="H53" s="10">
        <v>763071</v>
      </c>
      <c r="I53" s="10">
        <v>800029</v>
      </c>
      <c r="J53" s="10">
        <v>684007</v>
      </c>
      <c r="K53" s="10">
        <v>380684</v>
      </c>
      <c r="L53" s="10">
        <v>763365</v>
      </c>
    </row>
    <row r="54" spans="1:12" ht="22.5" x14ac:dyDescent="0.25">
      <c r="A54" s="5"/>
      <c r="B54" s="5"/>
      <c r="C54" s="6" t="s">
        <v>119</v>
      </c>
      <c r="D54" s="14" t="s">
        <v>120</v>
      </c>
      <c r="E54" s="5"/>
      <c r="F54" s="10"/>
      <c r="G54" s="10"/>
      <c r="H54" s="10"/>
      <c r="I54" s="10"/>
      <c r="J54" s="10"/>
      <c r="K54" s="10"/>
      <c r="L54" s="10"/>
    </row>
    <row r="55" spans="1:12" ht="22.5" x14ac:dyDescent="0.25">
      <c r="A55" s="5" t="s">
        <v>16</v>
      </c>
      <c r="B55" s="5" t="s">
        <v>3</v>
      </c>
      <c r="C55" s="6" t="s">
        <v>121</v>
      </c>
      <c r="D55" s="14" t="s">
        <v>122</v>
      </c>
      <c r="E55" s="5" t="s">
        <v>123</v>
      </c>
      <c r="F55" s="11">
        <v>41</v>
      </c>
      <c r="G55" s="11">
        <v>41</v>
      </c>
      <c r="H55" s="11">
        <v>39</v>
      </c>
      <c r="I55" s="11">
        <v>38</v>
      </c>
      <c r="J55" s="11">
        <v>36</v>
      </c>
      <c r="K55" s="11">
        <v>36</v>
      </c>
      <c r="L55" s="11">
        <v>36</v>
      </c>
    </row>
    <row r="56" spans="1:12" ht="33.75" x14ac:dyDescent="0.25">
      <c r="A56" s="5" t="s">
        <v>16</v>
      </c>
      <c r="B56" s="5" t="s">
        <v>3</v>
      </c>
      <c r="C56" s="6" t="s">
        <v>124</v>
      </c>
      <c r="D56" s="14" t="s">
        <v>125</v>
      </c>
      <c r="E56" s="5" t="s">
        <v>19</v>
      </c>
      <c r="F56" s="11">
        <v>205</v>
      </c>
      <c r="G56" s="11">
        <v>212</v>
      </c>
      <c r="H56" s="11">
        <v>218</v>
      </c>
      <c r="I56" s="11">
        <v>211</v>
      </c>
      <c r="J56" s="11">
        <v>202</v>
      </c>
      <c r="K56" s="11">
        <v>192</v>
      </c>
      <c r="L56" s="11">
        <v>203</v>
      </c>
    </row>
    <row r="57" spans="1:12" ht="22.5" x14ac:dyDescent="0.25">
      <c r="A57" s="5" t="s">
        <v>16</v>
      </c>
      <c r="B57" s="5" t="s">
        <v>3</v>
      </c>
      <c r="C57" s="6" t="s">
        <v>126</v>
      </c>
      <c r="D57" s="14" t="s">
        <v>127</v>
      </c>
      <c r="E57" s="5" t="s">
        <v>19</v>
      </c>
      <c r="F57" s="11">
        <v>663</v>
      </c>
      <c r="G57" s="11">
        <v>695</v>
      </c>
      <c r="H57" s="11">
        <v>588</v>
      </c>
      <c r="I57" s="11">
        <v>587</v>
      </c>
      <c r="J57" s="11">
        <v>547</v>
      </c>
      <c r="K57" s="11">
        <v>531</v>
      </c>
      <c r="L57" s="11">
        <v>536</v>
      </c>
    </row>
    <row r="58" spans="1:12" ht="22.5" x14ac:dyDescent="0.25">
      <c r="A58" s="5" t="s">
        <v>16</v>
      </c>
      <c r="B58" s="5" t="s">
        <v>3</v>
      </c>
      <c r="C58" s="6" t="s">
        <v>128</v>
      </c>
      <c r="D58" s="14" t="s">
        <v>129</v>
      </c>
      <c r="E58" s="5" t="s">
        <v>19</v>
      </c>
      <c r="F58" s="11">
        <v>381</v>
      </c>
      <c r="G58" s="11">
        <v>393</v>
      </c>
      <c r="H58" s="11">
        <v>384</v>
      </c>
      <c r="I58" s="11">
        <v>322</v>
      </c>
      <c r="J58" s="11">
        <v>307</v>
      </c>
      <c r="K58" s="11">
        <v>303</v>
      </c>
      <c r="L58" s="11">
        <v>300</v>
      </c>
    </row>
    <row r="59" spans="1:12" ht="22.5" x14ac:dyDescent="0.25">
      <c r="A59" s="5" t="s">
        <v>16</v>
      </c>
      <c r="B59" s="5" t="s">
        <v>3</v>
      </c>
      <c r="C59" s="6" t="s">
        <v>130</v>
      </c>
      <c r="D59" s="14" t="s">
        <v>131</v>
      </c>
      <c r="E59" s="5" t="s">
        <v>132</v>
      </c>
      <c r="F59" s="10">
        <v>4639.7496229260896</v>
      </c>
      <c r="G59" s="10">
        <v>5035.2589928057596</v>
      </c>
      <c r="H59" s="10">
        <v>6933.68</v>
      </c>
      <c r="I59" s="10">
        <v>7428.48</v>
      </c>
      <c r="J59" s="10">
        <v>9088.9599999999991</v>
      </c>
      <c r="K59" s="10">
        <v>10345</v>
      </c>
      <c r="L59" s="10">
        <v>10682.57</v>
      </c>
    </row>
    <row r="60" spans="1:12" ht="22.5" x14ac:dyDescent="0.25">
      <c r="A60" s="5" t="s">
        <v>16</v>
      </c>
      <c r="B60" s="5" t="s">
        <v>3</v>
      </c>
      <c r="C60" s="6" t="s">
        <v>133</v>
      </c>
      <c r="D60" s="14" t="s">
        <v>134</v>
      </c>
      <c r="E60" s="5" t="s">
        <v>132</v>
      </c>
      <c r="F60" s="10">
        <v>3540</v>
      </c>
      <c r="G60" s="10">
        <v>3921</v>
      </c>
      <c r="H60" s="10">
        <v>4180</v>
      </c>
      <c r="I60" s="10">
        <v>4737</v>
      </c>
      <c r="J60" s="10">
        <v>5123.6000000000004</v>
      </c>
      <c r="K60" s="10">
        <v>5315</v>
      </c>
      <c r="L60" s="10">
        <v>5415.64</v>
      </c>
    </row>
    <row r="61" spans="1:12" x14ac:dyDescent="0.25">
      <c r="A61" s="5" t="s">
        <v>16</v>
      </c>
      <c r="B61" s="5" t="s">
        <v>3</v>
      </c>
      <c r="C61" s="6" t="s">
        <v>135</v>
      </c>
      <c r="D61" s="14" t="s">
        <v>136</v>
      </c>
      <c r="E61" s="5" t="s">
        <v>68</v>
      </c>
      <c r="F61" s="10">
        <v>245856</v>
      </c>
      <c r="G61" s="10">
        <v>285190</v>
      </c>
      <c r="H61" s="10">
        <v>315739</v>
      </c>
      <c r="I61" s="10">
        <v>324582</v>
      </c>
      <c r="J61" s="10">
        <v>380547.9</v>
      </c>
      <c r="K61" s="10">
        <v>215489</v>
      </c>
      <c r="L61" s="10">
        <v>408658.73</v>
      </c>
    </row>
    <row r="62" spans="1:12" ht="22.5" x14ac:dyDescent="0.25">
      <c r="A62" s="5" t="s">
        <v>16</v>
      </c>
      <c r="B62" s="5" t="s">
        <v>3</v>
      </c>
      <c r="C62" s="6" t="s">
        <v>137</v>
      </c>
      <c r="D62" s="14" t="s">
        <v>138</v>
      </c>
      <c r="E62" s="5" t="s">
        <v>68</v>
      </c>
      <c r="F62" s="10">
        <v>238429</v>
      </c>
      <c r="G62" s="10">
        <v>269688</v>
      </c>
      <c r="H62" s="10">
        <v>315739</v>
      </c>
      <c r="I62" s="10">
        <v>324582</v>
      </c>
      <c r="J62" s="10">
        <v>380547.9</v>
      </c>
      <c r="K62" s="10">
        <v>215489</v>
      </c>
      <c r="L62" s="10">
        <v>408658.73</v>
      </c>
    </row>
    <row r="63" spans="1:12" ht="22.5" x14ac:dyDescent="0.25">
      <c r="A63" s="5" t="s">
        <v>16</v>
      </c>
      <c r="B63" s="5" t="s">
        <v>3</v>
      </c>
      <c r="C63" s="6" t="s">
        <v>139</v>
      </c>
      <c r="D63" s="14" t="s">
        <v>140</v>
      </c>
      <c r="E63" s="5" t="s">
        <v>123</v>
      </c>
      <c r="F63" s="11"/>
      <c r="G63" s="11"/>
      <c r="H63" s="11">
        <v>1</v>
      </c>
      <c r="I63" s="11">
        <v>1</v>
      </c>
      <c r="J63" s="11">
        <v>1</v>
      </c>
      <c r="K63" s="11">
        <v>1</v>
      </c>
      <c r="L63" s="11">
        <v>1</v>
      </c>
    </row>
    <row r="64" spans="1:12" ht="22.5" x14ac:dyDescent="0.25">
      <c r="A64" s="5" t="s">
        <v>16</v>
      </c>
      <c r="B64" s="5" t="s">
        <v>3</v>
      </c>
      <c r="C64" s="6" t="s">
        <v>141</v>
      </c>
      <c r="D64" s="14" t="s">
        <v>142</v>
      </c>
      <c r="E64" s="5" t="s">
        <v>19</v>
      </c>
      <c r="F64" s="11"/>
      <c r="G64" s="11"/>
      <c r="H64" s="11">
        <v>118</v>
      </c>
      <c r="I64" s="11">
        <v>101</v>
      </c>
      <c r="J64" s="11">
        <v>74</v>
      </c>
      <c r="K64" s="11">
        <v>75</v>
      </c>
      <c r="L64" s="11">
        <v>75</v>
      </c>
    </row>
    <row r="65" spans="1:12" ht="22.5" x14ac:dyDescent="0.25">
      <c r="A65" s="5" t="s">
        <v>16</v>
      </c>
      <c r="B65" s="5" t="s">
        <v>3</v>
      </c>
      <c r="C65" s="6" t="s">
        <v>143</v>
      </c>
      <c r="D65" s="14" t="s">
        <v>144</v>
      </c>
      <c r="E65" s="5" t="s">
        <v>132</v>
      </c>
      <c r="F65" s="10"/>
      <c r="G65" s="10"/>
      <c r="H65" s="10">
        <v>5928.7</v>
      </c>
      <c r="I65" s="10">
        <v>7645.2</v>
      </c>
      <c r="J65" s="10">
        <v>12096.28</v>
      </c>
      <c r="K65" s="10">
        <v>12458</v>
      </c>
      <c r="L65" s="10">
        <v>12785.76</v>
      </c>
    </row>
    <row r="66" spans="1:12" ht="22.5" x14ac:dyDescent="0.25">
      <c r="A66" s="5" t="s">
        <v>16</v>
      </c>
      <c r="B66" s="5" t="s">
        <v>3</v>
      </c>
      <c r="C66" s="6" t="s">
        <v>145</v>
      </c>
      <c r="D66" s="14" t="s">
        <v>146</v>
      </c>
      <c r="E66" s="5" t="s">
        <v>68</v>
      </c>
      <c r="F66" s="10"/>
      <c r="G66" s="10"/>
      <c r="H66" s="10">
        <v>31693</v>
      </c>
      <c r="I66" s="10">
        <v>39099</v>
      </c>
      <c r="J66" s="10">
        <v>35151</v>
      </c>
      <c r="K66" s="10">
        <v>19856</v>
      </c>
      <c r="L66" s="10">
        <v>37155</v>
      </c>
    </row>
    <row r="67" spans="1:12" x14ac:dyDescent="0.25">
      <c r="A67" s="5"/>
      <c r="B67" s="5"/>
      <c r="C67" s="6" t="s">
        <v>147</v>
      </c>
      <c r="D67" s="14" t="s">
        <v>148</v>
      </c>
      <c r="E67" s="5"/>
      <c r="F67" s="10"/>
      <c r="G67" s="10"/>
      <c r="H67" s="10"/>
      <c r="I67" s="10"/>
      <c r="J67" s="10"/>
      <c r="K67" s="10"/>
      <c r="L67" s="10"/>
    </row>
    <row r="68" spans="1:12" ht="22.5" x14ac:dyDescent="0.25">
      <c r="A68" s="5" t="s">
        <v>16</v>
      </c>
      <c r="B68" s="5" t="s">
        <v>3</v>
      </c>
      <c r="C68" s="6" t="s">
        <v>149</v>
      </c>
      <c r="D68" s="14" t="s">
        <v>150</v>
      </c>
      <c r="E68" s="5" t="s">
        <v>68</v>
      </c>
      <c r="F68" s="10">
        <v>51398.400000000001</v>
      </c>
      <c r="G68" s="10">
        <v>45253.33</v>
      </c>
      <c r="H68" s="10">
        <v>118715</v>
      </c>
      <c r="I68" s="10">
        <v>86895.6</v>
      </c>
      <c r="J68" s="10">
        <v>116851</v>
      </c>
      <c r="K68" s="10">
        <v>65489</v>
      </c>
      <c r="L68" s="10">
        <v>124394.6</v>
      </c>
    </row>
    <row r="69" spans="1:12" ht="22.5" x14ac:dyDescent="0.25">
      <c r="A69" s="5" t="s">
        <v>16</v>
      </c>
      <c r="B69" s="5" t="s">
        <v>3</v>
      </c>
      <c r="C69" s="6" t="s">
        <v>151</v>
      </c>
      <c r="D69" s="14" t="s">
        <v>152</v>
      </c>
      <c r="E69" s="5" t="s">
        <v>42</v>
      </c>
      <c r="F69" s="10">
        <v>97.16</v>
      </c>
      <c r="G69" s="10">
        <v>90.58</v>
      </c>
      <c r="H69" s="10">
        <v>312.37</v>
      </c>
      <c r="I69" s="10">
        <v>78.83</v>
      </c>
      <c r="J69" s="10">
        <v>131.69999999999999</v>
      </c>
      <c r="K69" s="10">
        <v>101.3</v>
      </c>
      <c r="L69" s="10">
        <v>100.81</v>
      </c>
    </row>
    <row r="70" spans="1:12" x14ac:dyDescent="0.25">
      <c r="A70" s="5"/>
      <c r="B70" s="5"/>
      <c r="C70" s="6" t="s">
        <v>153</v>
      </c>
      <c r="D70" s="14" t="s">
        <v>154</v>
      </c>
      <c r="E70" s="5"/>
      <c r="F70" s="10"/>
      <c r="G70" s="10"/>
      <c r="H70" s="10"/>
      <c r="I70" s="10"/>
      <c r="J70" s="10"/>
      <c r="K70" s="10"/>
      <c r="L70" s="10"/>
    </row>
    <row r="71" spans="1:12" ht="22.5" x14ac:dyDescent="0.25">
      <c r="A71" s="5" t="s">
        <v>16</v>
      </c>
      <c r="B71" s="5" t="s">
        <v>3</v>
      </c>
      <c r="C71" s="6" t="s">
        <v>155</v>
      </c>
      <c r="D71" s="14" t="s">
        <v>156</v>
      </c>
      <c r="E71" s="5" t="s">
        <v>68</v>
      </c>
      <c r="F71" s="10">
        <v>623317</v>
      </c>
      <c r="G71" s="10">
        <v>609232.30000000005</v>
      </c>
      <c r="H71" s="10">
        <v>648235</v>
      </c>
      <c r="I71" s="10">
        <v>611949</v>
      </c>
      <c r="J71" s="10">
        <v>619400</v>
      </c>
      <c r="K71" s="10">
        <v>641200</v>
      </c>
      <c r="L71" s="10">
        <v>641200</v>
      </c>
    </row>
    <row r="72" spans="1:12" x14ac:dyDescent="0.25">
      <c r="A72" s="5" t="s">
        <v>16</v>
      </c>
      <c r="B72" s="5" t="s">
        <v>3</v>
      </c>
      <c r="C72" s="6" t="s">
        <v>157</v>
      </c>
      <c r="D72" s="14" t="s">
        <v>158</v>
      </c>
      <c r="E72" s="5" t="s">
        <v>68</v>
      </c>
      <c r="F72" s="10">
        <v>111437</v>
      </c>
      <c r="G72" s="10">
        <v>73407.899999999994</v>
      </c>
      <c r="H72" s="10">
        <v>179553</v>
      </c>
      <c r="I72" s="10">
        <v>87682</v>
      </c>
      <c r="J72" s="10">
        <v>66735</v>
      </c>
      <c r="K72" s="10">
        <v>55624</v>
      </c>
      <c r="L72" s="10">
        <v>55624</v>
      </c>
    </row>
    <row r="73" spans="1:12" x14ac:dyDescent="0.25">
      <c r="A73" s="5" t="s">
        <v>16</v>
      </c>
      <c r="B73" s="5" t="s">
        <v>3</v>
      </c>
      <c r="C73" s="6" t="s">
        <v>159</v>
      </c>
      <c r="D73" s="14" t="s">
        <v>160</v>
      </c>
      <c r="E73" s="5" t="s">
        <v>68</v>
      </c>
      <c r="F73" s="10">
        <v>23327</v>
      </c>
      <c r="G73" s="10">
        <v>43506.400000000001</v>
      </c>
      <c r="H73" s="10">
        <v>121613</v>
      </c>
      <c r="I73" s="10">
        <v>48252</v>
      </c>
      <c r="J73" s="10">
        <v>34200</v>
      </c>
      <c r="K73" s="10">
        <v>38135</v>
      </c>
      <c r="L73" s="10">
        <v>38135</v>
      </c>
    </row>
    <row r="74" spans="1:12" ht="22.5" x14ac:dyDescent="0.25">
      <c r="A74" s="5" t="s">
        <v>16</v>
      </c>
      <c r="B74" s="5" t="s">
        <v>3</v>
      </c>
      <c r="C74" s="6" t="s">
        <v>161</v>
      </c>
      <c r="D74" s="14" t="s">
        <v>162</v>
      </c>
      <c r="E74" s="5" t="s">
        <v>68</v>
      </c>
      <c r="F74" s="10">
        <v>668902</v>
      </c>
      <c r="G74" s="10">
        <v>621243</v>
      </c>
      <c r="H74" s="10">
        <v>683850</v>
      </c>
      <c r="I74" s="10">
        <v>634709</v>
      </c>
      <c r="J74" s="10">
        <v>635135</v>
      </c>
      <c r="K74" s="10">
        <v>641400</v>
      </c>
      <c r="L74" s="10">
        <v>641400</v>
      </c>
    </row>
    <row r="75" spans="1:12" ht="22.5" x14ac:dyDescent="0.25">
      <c r="A75" s="5" t="s">
        <v>16</v>
      </c>
      <c r="B75" s="5" t="s">
        <v>3</v>
      </c>
      <c r="C75" s="6" t="s">
        <v>163</v>
      </c>
      <c r="D75" s="14" t="s">
        <v>164</v>
      </c>
      <c r="E75" s="5" t="s">
        <v>68</v>
      </c>
      <c r="F75" s="10">
        <v>78750</v>
      </c>
      <c r="G75" s="10">
        <v>25882</v>
      </c>
      <c r="H75" s="10">
        <v>27373</v>
      </c>
      <c r="I75" s="10">
        <v>30479</v>
      </c>
      <c r="J75" s="10">
        <v>8071</v>
      </c>
      <c r="K75" s="10">
        <v>9530</v>
      </c>
      <c r="L75" s="10">
        <v>9530</v>
      </c>
    </row>
    <row r="76" spans="1:12" x14ac:dyDescent="0.25">
      <c r="A76" s="5"/>
      <c r="B76" s="5"/>
      <c r="C76" s="6" t="s">
        <v>165</v>
      </c>
      <c r="D76" s="14" t="s">
        <v>166</v>
      </c>
      <c r="E76" s="5"/>
      <c r="F76" s="10"/>
      <c r="G76" s="10"/>
      <c r="H76" s="10"/>
      <c r="I76" s="10"/>
      <c r="J76" s="10"/>
      <c r="K76" s="10"/>
      <c r="L76" s="10"/>
    </row>
    <row r="77" spans="1:12" ht="33.75" x14ac:dyDescent="0.25">
      <c r="A77" s="5" t="s">
        <v>37</v>
      </c>
      <c r="B77" s="5" t="s">
        <v>3</v>
      </c>
      <c r="C77" s="6" t="s">
        <v>167</v>
      </c>
      <c r="D77" s="14" t="s">
        <v>168</v>
      </c>
      <c r="E77" s="5" t="s">
        <v>68</v>
      </c>
      <c r="F77" s="10">
        <v>22362.7</v>
      </c>
      <c r="G77" s="10">
        <v>22126.639999999999</v>
      </c>
      <c r="H77" s="10">
        <v>85396.7</v>
      </c>
      <c r="I77" s="10">
        <v>53327.5</v>
      </c>
      <c r="J77" s="10">
        <v>54681.64</v>
      </c>
      <c r="K77" s="10">
        <v>22458</v>
      </c>
      <c r="L77" s="10">
        <v>44701.72</v>
      </c>
    </row>
    <row r="78" spans="1:12" ht="22.5" x14ac:dyDescent="0.25">
      <c r="A78" s="5" t="s">
        <v>37</v>
      </c>
      <c r="B78" s="5" t="s">
        <v>3</v>
      </c>
      <c r="C78" s="6" t="s">
        <v>169</v>
      </c>
      <c r="D78" s="14" t="s">
        <v>170</v>
      </c>
      <c r="E78" s="5" t="s">
        <v>68</v>
      </c>
      <c r="F78" s="10">
        <v>100493</v>
      </c>
      <c r="G78" s="10">
        <v>29659</v>
      </c>
      <c r="H78" s="10">
        <v>20.2</v>
      </c>
      <c r="I78" s="10">
        <v>25.1</v>
      </c>
      <c r="J78" s="10">
        <v>40.299999999999997</v>
      </c>
      <c r="K78" s="10">
        <v>28</v>
      </c>
      <c r="L78" s="10"/>
    </row>
    <row r="79" spans="1:12" ht="22.5" x14ac:dyDescent="0.25">
      <c r="A79" s="5" t="s">
        <v>16</v>
      </c>
      <c r="B79" s="5" t="s">
        <v>3</v>
      </c>
      <c r="C79" s="6" t="s">
        <v>171</v>
      </c>
      <c r="D79" s="14" t="s">
        <v>172</v>
      </c>
      <c r="E79" s="5" t="s">
        <v>173</v>
      </c>
      <c r="F79" s="10">
        <v>1084</v>
      </c>
      <c r="G79" s="10">
        <v>80</v>
      </c>
      <c r="H79" s="10">
        <v>1273</v>
      </c>
      <c r="I79" s="10">
        <v>1740</v>
      </c>
      <c r="J79" s="10">
        <v>2612</v>
      </c>
      <c r="K79" s="10">
        <v>600</v>
      </c>
      <c r="L79" s="10">
        <v>2745</v>
      </c>
    </row>
    <row r="80" spans="1:12" x14ac:dyDescent="0.25">
      <c r="A80" s="5"/>
      <c r="B80" s="5"/>
      <c r="C80" s="6" t="s">
        <v>174</v>
      </c>
      <c r="D80" s="14" t="s">
        <v>175</v>
      </c>
      <c r="E80" s="5"/>
      <c r="F80" s="10"/>
      <c r="G80" s="10"/>
      <c r="H80" s="10"/>
      <c r="I80" s="10"/>
      <c r="J80" s="10"/>
      <c r="K80" s="10"/>
      <c r="L80" s="10"/>
    </row>
    <row r="81" spans="1:12" x14ac:dyDescent="0.25">
      <c r="A81" s="5" t="s">
        <v>16</v>
      </c>
      <c r="B81" s="5" t="s">
        <v>3</v>
      </c>
      <c r="C81" s="6" t="s">
        <v>176</v>
      </c>
      <c r="D81" s="14" t="s">
        <v>177</v>
      </c>
      <c r="E81" s="5" t="s">
        <v>68</v>
      </c>
      <c r="F81" s="10">
        <v>31183.7</v>
      </c>
      <c r="G81" s="10">
        <v>20875</v>
      </c>
      <c r="H81" s="10">
        <v>49478</v>
      </c>
      <c r="I81" s="10">
        <v>65627</v>
      </c>
      <c r="J81" s="10">
        <v>49149.3</v>
      </c>
      <c r="K81" s="10">
        <v>2734</v>
      </c>
      <c r="L81" s="10">
        <v>51329</v>
      </c>
    </row>
    <row r="82" spans="1:12" x14ac:dyDescent="0.25">
      <c r="A82" s="5" t="s">
        <v>16</v>
      </c>
      <c r="B82" s="5" t="s">
        <v>3</v>
      </c>
      <c r="C82" s="6" t="s">
        <v>178</v>
      </c>
      <c r="D82" s="14" t="s">
        <v>179</v>
      </c>
      <c r="E82" s="5" t="s">
        <v>68</v>
      </c>
      <c r="F82" s="10">
        <v>35017.699999999997</v>
      </c>
      <c r="G82" s="10">
        <v>21488</v>
      </c>
      <c r="H82" s="10">
        <v>50022</v>
      </c>
      <c r="I82" s="10">
        <v>65778</v>
      </c>
      <c r="J82" s="10">
        <v>49337.3</v>
      </c>
      <c r="K82" s="10">
        <v>3245</v>
      </c>
      <c r="L82" s="10">
        <v>52150</v>
      </c>
    </row>
    <row r="83" spans="1:12" x14ac:dyDescent="0.25">
      <c r="A83" s="5" t="s">
        <v>37</v>
      </c>
      <c r="B83" s="5"/>
      <c r="C83" s="6" t="s">
        <v>180</v>
      </c>
      <c r="D83" s="14" t="s">
        <v>181</v>
      </c>
      <c r="E83" s="5" t="s">
        <v>123</v>
      </c>
      <c r="F83" s="11">
        <v>30</v>
      </c>
      <c r="G83" s="11">
        <v>16</v>
      </c>
      <c r="H83" s="11">
        <v>20</v>
      </c>
      <c r="I83" s="11">
        <v>18</v>
      </c>
      <c r="J83" s="11">
        <v>19</v>
      </c>
      <c r="K83" s="11">
        <v>1</v>
      </c>
      <c r="L83" s="11"/>
    </row>
    <row r="84" spans="1:12" x14ac:dyDescent="0.25">
      <c r="A84" s="5"/>
      <c r="B84" s="5"/>
      <c r="C84" s="6" t="s">
        <v>182</v>
      </c>
      <c r="D84" s="14" t="s">
        <v>183</v>
      </c>
      <c r="E84" s="5"/>
      <c r="F84" s="10"/>
      <c r="G84" s="10"/>
      <c r="H84" s="10"/>
      <c r="I84" s="10"/>
      <c r="J84" s="10"/>
      <c r="K84" s="10"/>
      <c r="L84" s="10"/>
    </row>
    <row r="85" spans="1:12" ht="22.5" x14ac:dyDescent="0.25">
      <c r="A85" s="5" t="s">
        <v>16</v>
      </c>
      <c r="B85" s="5" t="s">
        <v>3</v>
      </c>
      <c r="C85" s="6" t="s">
        <v>184</v>
      </c>
      <c r="D85" s="14" t="s">
        <v>185</v>
      </c>
      <c r="E85" s="5" t="s">
        <v>68</v>
      </c>
      <c r="F85" s="10">
        <v>435</v>
      </c>
      <c r="G85" s="10">
        <v>557</v>
      </c>
      <c r="H85" s="10">
        <v>763.6</v>
      </c>
      <c r="I85" s="10">
        <v>870</v>
      </c>
      <c r="J85" s="10">
        <v>938</v>
      </c>
      <c r="K85" s="10">
        <v>645.29999999999995</v>
      </c>
      <c r="L85" s="10">
        <v>1025</v>
      </c>
    </row>
    <row r="86" spans="1:12" ht="22.5" x14ac:dyDescent="0.25">
      <c r="A86" s="5" t="s">
        <v>16</v>
      </c>
      <c r="B86" s="5" t="s">
        <v>3</v>
      </c>
      <c r="C86" s="6" t="s">
        <v>186</v>
      </c>
      <c r="D86" s="14" t="s">
        <v>187</v>
      </c>
      <c r="E86" s="5" t="s">
        <v>30</v>
      </c>
      <c r="F86" s="10">
        <v>90.7</v>
      </c>
      <c r="G86" s="10">
        <v>6.6</v>
      </c>
      <c r="H86" s="10">
        <v>4.8</v>
      </c>
      <c r="I86" s="10">
        <v>6.3</v>
      </c>
      <c r="J86" s="10">
        <v>5.81</v>
      </c>
      <c r="K86" s="10">
        <v>5.9</v>
      </c>
      <c r="L86" s="10">
        <v>5.9</v>
      </c>
    </row>
    <row r="87" spans="1:12" x14ac:dyDescent="0.25">
      <c r="A87" s="5"/>
      <c r="B87" s="5"/>
      <c r="C87" s="6" t="s">
        <v>188</v>
      </c>
      <c r="D87" s="14" t="s">
        <v>189</v>
      </c>
      <c r="E87" s="5"/>
      <c r="F87" s="10"/>
      <c r="G87" s="10"/>
      <c r="H87" s="10"/>
      <c r="I87" s="10"/>
      <c r="J87" s="10"/>
      <c r="K87" s="10"/>
      <c r="L87" s="10"/>
    </row>
    <row r="88" spans="1:12" x14ac:dyDescent="0.25">
      <c r="A88" s="5" t="s">
        <v>16</v>
      </c>
      <c r="B88" s="5" t="s">
        <v>3</v>
      </c>
      <c r="C88" s="6" t="s">
        <v>190</v>
      </c>
      <c r="D88" s="14" t="s">
        <v>191</v>
      </c>
      <c r="E88" s="5" t="s">
        <v>68</v>
      </c>
      <c r="F88" s="10">
        <v>6734.3</v>
      </c>
      <c r="G88" s="10">
        <v>7340</v>
      </c>
      <c r="H88" s="10">
        <v>8441</v>
      </c>
      <c r="I88" s="10">
        <v>8625</v>
      </c>
      <c r="J88" s="10">
        <v>8863</v>
      </c>
      <c r="K88" s="10">
        <v>4589</v>
      </c>
      <c r="L88" s="10">
        <v>8969</v>
      </c>
    </row>
    <row r="89" spans="1:12" x14ac:dyDescent="0.25">
      <c r="A89" s="5"/>
      <c r="B89" s="5"/>
      <c r="C89" s="6" t="s">
        <v>192</v>
      </c>
      <c r="D89" s="14" t="s">
        <v>193</v>
      </c>
      <c r="E89" s="5"/>
      <c r="F89" s="10"/>
      <c r="G89" s="10"/>
      <c r="H89" s="10"/>
      <c r="I89" s="10"/>
      <c r="J89" s="10"/>
      <c r="K89" s="10"/>
      <c r="L89" s="10"/>
    </row>
    <row r="90" spans="1:12" x14ac:dyDescent="0.25">
      <c r="A90" s="5" t="s">
        <v>16</v>
      </c>
      <c r="B90" s="5" t="s">
        <v>3</v>
      </c>
      <c r="C90" s="6" t="s">
        <v>194</v>
      </c>
      <c r="D90" s="14" t="s">
        <v>195</v>
      </c>
      <c r="E90" s="5" t="s">
        <v>68</v>
      </c>
      <c r="F90" s="10">
        <v>437072.8</v>
      </c>
      <c r="G90" s="10">
        <v>481005.5</v>
      </c>
      <c r="H90" s="10">
        <v>589221.1</v>
      </c>
      <c r="I90" s="10">
        <v>631581</v>
      </c>
      <c r="J90" s="10">
        <v>667860.80000000005</v>
      </c>
      <c r="K90" s="10">
        <v>352640</v>
      </c>
      <c r="L90" s="10">
        <v>705261</v>
      </c>
    </row>
    <row r="91" spans="1:12" ht="22.5" x14ac:dyDescent="0.25">
      <c r="A91" s="5" t="s">
        <v>16</v>
      </c>
      <c r="B91" s="5" t="s">
        <v>3</v>
      </c>
      <c r="C91" s="6" t="s">
        <v>196</v>
      </c>
      <c r="D91" s="14" t="s">
        <v>197</v>
      </c>
      <c r="E91" s="5" t="s">
        <v>42</v>
      </c>
      <c r="F91" s="10">
        <v>95.6</v>
      </c>
      <c r="G91" s="10">
        <v>104.91</v>
      </c>
      <c r="H91" s="10">
        <v>115.13</v>
      </c>
      <c r="I91" s="10">
        <v>101.41</v>
      </c>
      <c r="J91" s="10">
        <v>100.1</v>
      </c>
      <c r="K91" s="10">
        <v>100</v>
      </c>
      <c r="L91" s="10">
        <v>100</v>
      </c>
    </row>
    <row r="92" spans="1:12" x14ac:dyDescent="0.25">
      <c r="A92" s="5" t="s">
        <v>16</v>
      </c>
      <c r="B92" s="5" t="s">
        <v>3</v>
      </c>
      <c r="C92" s="6" t="s">
        <v>198</v>
      </c>
      <c r="D92" s="14" t="s">
        <v>199</v>
      </c>
      <c r="E92" s="5" t="s">
        <v>68</v>
      </c>
      <c r="F92" s="10"/>
      <c r="G92" s="10"/>
      <c r="H92" s="10"/>
      <c r="I92" s="10"/>
      <c r="J92" s="10"/>
      <c r="K92" s="10"/>
      <c r="L92" s="10"/>
    </row>
    <row r="93" spans="1:12" ht="22.5" x14ac:dyDescent="0.25">
      <c r="A93" s="5" t="s">
        <v>16</v>
      </c>
      <c r="B93" s="5" t="s">
        <v>3</v>
      </c>
      <c r="C93" s="6" t="s">
        <v>200</v>
      </c>
      <c r="D93" s="14" t="s">
        <v>201</v>
      </c>
      <c r="E93" s="5" t="s">
        <v>42</v>
      </c>
      <c r="F93" s="10"/>
      <c r="G93" s="10"/>
      <c r="H93" s="10"/>
      <c r="I93" s="10"/>
      <c r="J93" s="10"/>
      <c r="K93" s="10"/>
      <c r="L93" s="10"/>
    </row>
    <row r="94" spans="1:12" x14ac:dyDescent="0.25">
      <c r="A94" s="5" t="s">
        <v>16</v>
      </c>
      <c r="B94" s="5" t="s">
        <v>3</v>
      </c>
      <c r="C94" s="6" t="s">
        <v>202</v>
      </c>
      <c r="D94" s="14" t="s">
        <v>203</v>
      </c>
      <c r="E94" s="5" t="s">
        <v>68</v>
      </c>
      <c r="F94" s="10">
        <v>3447</v>
      </c>
      <c r="G94" s="10">
        <v>2841.5</v>
      </c>
      <c r="H94" s="10">
        <v>7946</v>
      </c>
      <c r="I94" s="10">
        <v>8349</v>
      </c>
      <c r="J94" s="10">
        <v>9080</v>
      </c>
      <c r="K94" s="10">
        <v>4992</v>
      </c>
      <c r="L94" s="10">
        <v>9965.4</v>
      </c>
    </row>
    <row r="95" spans="1:12" ht="22.5" x14ac:dyDescent="0.25">
      <c r="A95" s="5" t="s">
        <v>16</v>
      </c>
      <c r="B95" s="5" t="s">
        <v>3</v>
      </c>
      <c r="C95" s="6" t="s">
        <v>204</v>
      </c>
      <c r="D95" s="14" t="s">
        <v>205</v>
      </c>
      <c r="E95" s="5" t="s">
        <v>42</v>
      </c>
      <c r="F95" s="10">
        <v>60.7</v>
      </c>
      <c r="G95" s="10">
        <v>80</v>
      </c>
      <c r="H95" s="10">
        <v>262</v>
      </c>
      <c r="I95" s="10">
        <v>102.5</v>
      </c>
      <c r="J95" s="10">
        <v>103.3</v>
      </c>
      <c r="K95" s="10">
        <v>101.2</v>
      </c>
      <c r="L95" s="10">
        <v>102.1</v>
      </c>
    </row>
    <row r="96" spans="1:12" ht="22.5" x14ac:dyDescent="0.25">
      <c r="A96" s="5" t="s">
        <v>16</v>
      </c>
      <c r="B96" s="5" t="s">
        <v>3</v>
      </c>
      <c r="C96" s="6" t="s">
        <v>206</v>
      </c>
      <c r="D96" s="14" t="s">
        <v>207</v>
      </c>
      <c r="E96" s="5" t="s">
        <v>68</v>
      </c>
      <c r="F96" s="10"/>
      <c r="G96" s="10"/>
      <c r="H96" s="10">
        <v>7389.5</v>
      </c>
      <c r="I96" s="10">
        <v>8056.3</v>
      </c>
      <c r="J96" s="10">
        <v>8016.4</v>
      </c>
      <c r="K96" s="10">
        <v>4315</v>
      </c>
      <c r="L96" s="10">
        <v>8498.2999999999993</v>
      </c>
    </row>
    <row r="97" spans="1:12" ht="22.5" x14ac:dyDescent="0.25">
      <c r="A97" s="5" t="s">
        <v>16</v>
      </c>
      <c r="B97" s="5" t="s">
        <v>3</v>
      </c>
      <c r="C97" s="6" t="s">
        <v>208</v>
      </c>
      <c r="D97" s="14" t="s">
        <v>209</v>
      </c>
      <c r="E97" s="5" t="s">
        <v>42</v>
      </c>
      <c r="F97" s="10"/>
      <c r="G97" s="10"/>
      <c r="H97" s="10">
        <v>97.1</v>
      </c>
      <c r="I97" s="10">
        <v>106.6</v>
      </c>
      <c r="J97" s="10">
        <v>93.7</v>
      </c>
      <c r="K97" s="10">
        <v>100.1</v>
      </c>
      <c r="L97" s="10">
        <v>100.3</v>
      </c>
    </row>
    <row r="98" spans="1:12" x14ac:dyDescent="0.25">
      <c r="A98" s="5"/>
      <c r="B98" s="5"/>
      <c r="C98" s="6" t="s">
        <v>210</v>
      </c>
      <c r="D98" s="14" t="s">
        <v>211</v>
      </c>
      <c r="E98" s="5"/>
      <c r="F98" s="10"/>
      <c r="G98" s="10"/>
      <c r="H98" s="10"/>
      <c r="I98" s="10"/>
      <c r="J98" s="10"/>
      <c r="K98" s="10"/>
      <c r="L98" s="10"/>
    </row>
    <row r="99" spans="1:12" x14ac:dyDescent="0.25">
      <c r="A99" s="5" t="s">
        <v>16</v>
      </c>
      <c r="B99" s="5" t="s">
        <v>3</v>
      </c>
      <c r="C99" s="6" t="s">
        <v>212</v>
      </c>
      <c r="D99" s="14" t="s">
        <v>213</v>
      </c>
      <c r="E99" s="5" t="s">
        <v>68</v>
      </c>
      <c r="F99" s="10">
        <v>27644.5</v>
      </c>
      <c r="G99" s="10">
        <v>29547.200000000001</v>
      </c>
      <c r="H99" s="10">
        <v>35261.4</v>
      </c>
      <c r="I99" s="10">
        <v>36210</v>
      </c>
      <c r="J99" s="10">
        <v>40380</v>
      </c>
      <c r="K99" s="10">
        <v>22620</v>
      </c>
      <c r="L99" s="10">
        <v>43239.9</v>
      </c>
    </row>
    <row r="100" spans="1:12" ht="22.5" x14ac:dyDescent="0.25">
      <c r="A100" s="5" t="s">
        <v>16</v>
      </c>
      <c r="B100" s="5" t="s">
        <v>3</v>
      </c>
      <c r="C100" s="6" t="s">
        <v>214</v>
      </c>
      <c r="D100" s="14" t="s">
        <v>215</v>
      </c>
      <c r="E100" s="5" t="s">
        <v>42</v>
      </c>
      <c r="F100" s="10">
        <v>132.97999999999999</v>
      </c>
      <c r="G100" s="10">
        <v>100.14</v>
      </c>
      <c r="H100" s="10">
        <v>115.66</v>
      </c>
      <c r="I100" s="10">
        <v>97.72</v>
      </c>
      <c r="J100" s="10">
        <v>103.49</v>
      </c>
      <c r="K100" s="10">
        <v>101.2</v>
      </c>
      <c r="L100" s="10">
        <v>101.25</v>
      </c>
    </row>
    <row r="101" spans="1:12" x14ac:dyDescent="0.25">
      <c r="A101" s="5" t="s">
        <v>16</v>
      </c>
      <c r="B101" s="5" t="s">
        <v>3</v>
      </c>
      <c r="C101" s="6" t="s">
        <v>216</v>
      </c>
      <c r="D101" s="14" t="s">
        <v>217</v>
      </c>
      <c r="E101" s="5" t="s">
        <v>68</v>
      </c>
      <c r="F101" s="10">
        <v>162</v>
      </c>
      <c r="G101" s="10">
        <v>180</v>
      </c>
      <c r="H101" s="10">
        <v>195.6</v>
      </c>
      <c r="I101" s="10">
        <v>211.5</v>
      </c>
      <c r="J101" s="10">
        <v>227</v>
      </c>
      <c r="K101" s="10">
        <v>121.2</v>
      </c>
      <c r="L101" s="10">
        <v>241</v>
      </c>
    </row>
    <row r="102" spans="1:12" x14ac:dyDescent="0.25">
      <c r="A102" s="5"/>
      <c r="B102" s="5"/>
      <c r="C102" s="6" t="s">
        <v>218</v>
      </c>
      <c r="D102" s="14" t="s">
        <v>219</v>
      </c>
      <c r="E102" s="5"/>
      <c r="F102" s="10"/>
      <c r="G102" s="10"/>
      <c r="H102" s="10"/>
      <c r="I102" s="10"/>
      <c r="J102" s="10"/>
      <c r="K102" s="10"/>
      <c r="L102" s="10"/>
    </row>
    <row r="103" spans="1:12" x14ac:dyDescent="0.25">
      <c r="A103" s="5" t="s">
        <v>16</v>
      </c>
      <c r="B103" s="5" t="s">
        <v>3</v>
      </c>
      <c r="C103" s="6" t="s">
        <v>220</v>
      </c>
      <c r="D103" s="14" t="s">
        <v>221</v>
      </c>
      <c r="E103" s="5" t="s">
        <v>132</v>
      </c>
      <c r="F103" s="10">
        <v>6.64</v>
      </c>
      <c r="G103" s="10">
        <v>7279</v>
      </c>
      <c r="H103" s="10">
        <v>8130</v>
      </c>
      <c r="I103" s="10">
        <v>8860</v>
      </c>
      <c r="J103" s="10">
        <v>10320</v>
      </c>
      <c r="K103" s="10">
        <v>10565</v>
      </c>
      <c r="L103" s="10">
        <v>11260</v>
      </c>
    </row>
    <row r="104" spans="1:12" x14ac:dyDescent="0.25">
      <c r="A104" s="5" t="s">
        <v>16</v>
      </c>
      <c r="B104" s="5" t="s">
        <v>3</v>
      </c>
      <c r="C104" s="6" t="s">
        <v>222</v>
      </c>
      <c r="D104" s="14" t="s">
        <v>223</v>
      </c>
      <c r="E104" s="5" t="s">
        <v>42</v>
      </c>
      <c r="F104" s="10">
        <v>116.6</v>
      </c>
      <c r="G104" s="10">
        <v>109.58</v>
      </c>
      <c r="H104" s="10">
        <v>111.7</v>
      </c>
      <c r="I104" s="10">
        <v>109</v>
      </c>
      <c r="J104" s="10">
        <v>116.5</v>
      </c>
      <c r="K104" s="10">
        <v>106.2</v>
      </c>
      <c r="L104" s="10">
        <v>109.1</v>
      </c>
    </row>
    <row r="105" spans="1:12" x14ac:dyDescent="0.25">
      <c r="A105" s="5" t="s">
        <v>16</v>
      </c>
      <c r="B105" s="5" t="s">
        <v>3</v>
      </c>
      <c r="C105" s="6" t="s">
        <v>224</v>
      </c>
      <c r="D105" s="14" t="s">
        <v>225</v>
      </c>
      <c r="E105" s="5" t="s">
        <v>42</v>
      </c>
      <c r="F105" s="10">
        <v>102.8</v>
      </c>
      <c r="G105" s="10">
        <v>102.99</v>
      </c>
      <c r="H105" s="10">
        <v>103.9</v>
      </c>
      <c r="I105" s="10">
        <v>103.4</v>
      </c>
      <c r="J105" s="10">
        <v>109.9</v>
      </c>
      <c r="K105" s="10">
        <v>102.3</v>
      </c>
      <c r="L105" s="10">
        <v>103.2</v>
      </c>
    </row>
    <row r="106" spans="1:12" ht="22.5" x14ac:dyDescent="0.25">
      <c r="A106" s="5" t="s">
        <v>16</v>
      </c>
      <c r="B106" s="5" t="s">
        <v>3</v>
      </c>
      <c r="C106" s="6" t="s">
        <v>226</v>
      </c>
      <c r="D106" s="14" t="s">
        <v>227</v>
      </c>
      <c r="E106" s="5" t="s">
        <v>68</v>
      </c>
      <c r="F106" s="10">
        <v>488998.22</v>
      </c>
      <c r="G106" s="10">
        <v>502535.35</v>
      </c>
      <c r="H106" s="10">
        <v>522350.2</v>
      </c>
      <c r="I106" s="10">
        <v>567555.61</v>
      </c>
      <c r="J106" s="10">
        <v>649534.94999999995</v>
      </c>
      <c r="K106" s="10">
        <v>290806.2</v>
      </c>
      <c r="L106" s="10">
        <v>696773.9</v>
      </c>
    </row>
    <row r="107" spans="1:12" x14ac:dyDescent="0.25">
      <c r="A107" s="5" t="s">
        <v>16</v>
      </c>
      <c r="B107" s="5" t="s">
        <v>3</v>
      </c>
      <c r="C107" s="6" t="s">
        <v>228</v>
      </c>
      <c r="D107" s="14" t="s">
        <v>229</v>
      </c>
      <c r="E107" s="5" t="s">
        <v>132</v>
      </c>
      <c r="F107" s="10">
        <v>11936.1</v>
      </c>
      <c r="G107" s="10">
        <v>12737.7</v>
      </c>
      <c r="H107" s="10">
        <v>14257.84</v>
      </c>
      <c r="I107" s="10">
        <v>15552.9</v>
      </c>
      <c r="J107" s="10">
        <v>18115.099999999999</v>
      </c>
      <c r="K107" s="10">
        <v>21637.3</v>
      </c>
      <c r="L107" s="10">
        <v>19770</v>
      </c>
    </row>
    <row r="108" spans="1:12" ht="33.75" x14ac:dyDescent="0.25">
      <c r="A108" s="5" t="s">
        <v>16</v>
      </c>
      <c r="B108" s="5" t="s">
        <v>3</v>
      </c>
      <c r="C108" s="6" t="s">
        <v>230</v>
      </c>
      <c r="D108" s="14" t="s">
        <v>231</v>
      </c>
      <c r="E108" s="5" t="s">
        <v>132</v>
      </c>
      <c r="F108" s="10">
        <v>12447.4</v>
      </c>
      <c r="G108" s="10">
        <v>12651.7</v>
      </c>
      <c r="H108" s="10">
        <v>14495.2</v>
      </c>
      <c r="I108" s="10">
        <v>16584.7</v>
      </c>
      <c r="J108" s="10">
        <v>20070.3</v>
      </c>
      <c r="K108" s="10">
        <v>21569</v>
      </c>
      <c r="L108" s="10">
        <v>22480</v>
      </c>
    </row>
    <row r="109" spans="1:12" ht="22.5" x14ac:dyDescent="0.25">
      <c r="A109" s="5"/>
      <c r="B109" s="5"/>
      <c r="C109" s="6"/>
      <c r="D109" s="14" t="s">
        <v>232</v>
      </c>
      <c r="E109" s="5"/>
      <c r="F109" s="18">
        <v>11391.5</v>
      </c>
      <c r="G109" s="18">
        <v>12917.58</v>
      </c>
      <c r="H109" s="18">
        <v>17021.05</v>
      </c>
      <c r="I109" s="18">
        <v>18136.95</v>
      </c>
      <c r="J109" s="18">
        <v>18136.95</v>
      </c>
      <c r="K109" s="18">
        <v>18136.5</v>
      </c>
      <c r="L109" s="18">
        <v>18136.5</v>
      </c>
    </row>
    <row r="110" spans="1:12" ht="22.5" x14ac:dyDescent="0.25">
      <c r="A110" s="5" t="s">
        <v>16</v>
      </c>
      <c r="B110" s="5" t="s">
        <v>3</v>
      </c>
      <c r="C110" s="6" t="s">
        <v>233</v>
      </c>
      <c r="D110" s="14" t="s">
        <v>234</v>
      </c>
      <c r="E110" s="5" t="s">
        <v>132</v>
      </c>
      <c r="F110" s="10">
        <v>11430</v>
      </c>
      <c r="G110" s="10">
        <v>11678</v>
      </c>
      <c r="H110" s="10">
        <v>12408.4</v>
      </c>
      <c r="I110" s="10">
        <v>14453</v>
      </c>
      <c r="J110" s="10">
        <v>20430.28</v>
      </c>
      <c r="K110" s="10">
        <v>21318.5</v>
      </c>
      <c r="L110" s="10">
        <v>21607.02</v>
      </c>
    </row>
    <row r="111" spans="1:12" ht="33.75" x14ac:dyDescent="0.25">
      <c r="A111" s="5" t="s">
        <v>16</v>
      </c>
      <c r="B111" s="5" t="s">
        <v>3</v>
      </c>
      <c r="C111" s="6" t="s">
        <v>235</v>
      </c>
      <c r="D111" s="14" t="s">
        <v>236</v>
      </c>
      <c r="E111" s="5" t="s">
        <v>132</v>
      </c>
      <c r="F111" s="10">
        <v>10295</v>
      </c>
      <c r="G111" s="10">
        <v>11837</v>
      </c>
      <c r="H111" s="10">
        <v>11433</v>
      </c>
      <c r="I111" s="10">
        <v>12717</v>
      </c>
      <c r="J111" s="10">
        <v>19763.88</v>
      </c>
      <c r="K111" s="10">
        <v>19396.400000000001</v>
      </c>
      <c r="L111" s="10">
        <v>21254.57</v>
      </c>
    </row>
    <row r="112" spans="1:12" ht="33.75" x14ac:dyDescent="0.25">
      <c r="A112" s="5" t="s">
        <v>16</v>
      </c>
      <c r="B112" s="5" t="s">
        <v>3</v>
      </c>
      <c r="C112" s="6" t="s">
        <v>237</v>
      </c>
      <c r="D112" s="14" t="s">
        <v>238</v>
      </c>
      <c r="E112" s="5" t="s">
        <v>132</v>
      </c>
      <c r="F112" s="10">
        <v>6326</v>
      </c>
      <c r="G112" s="10">
        <v>7794.3</v>
      </c>
      <c r="H112" s="10">
        <v>8026</v>
      </c>
      <c r="I112" s="10">
        <v>8638</v>
      </c>
      <c r="J112" s="10">
        <v>11636.86</v>
      </c>
      <c r="K112" s="10">
        <v>14051</v>
      </c>
      <c r="L112" s="10">
        <v>12651.89</v>
      </c>
    </row>
    <row r="113" spans="1:12" ht="22.5" x14ac:dyDescent="0.25">
      <c r="A113" s="5" t="s">
        <v>37</v>
      </c>
      <c r="B113" s="5"/>
      <c r="C113" s="6" t="s">
        <v>239</v>
      </c>
      <c r="D113" s="14" t="s">
        <v>240</v>
      </c>
      <c r="E113" s="5" t="s">
        <v>68</v>
      </c>
      <c r="F113" s="10"/>
      <c r="G113" s="10"/>
      <c r="H113" s="10"/>
      <c r="I113" s="10"/>
      <c r="J113" s="10"/>
      <c r="K113" s="10"/>
      <c r="L113" s="10"/>
    </row>
    <row r="114" spans="1:12" x14ac:dyDescent="0.25">
      <c r="A114" s="5"/>
      <c r="B114" s="5"/>
      <c r="C114" s="6" t="s">
        <v>241</v>
      </c>
      <c r="D114" s="14" t="s">
        <v>242</v>
      </c>
      <c r="E114" s="5"/>
      <c r="F114" s="10"/>
      <c r="G114" s="10"/>
      <c r="H114" s="10"/>
      <c r="I114" s="10"/>
      <c r="J114" s="10"/>
      <c r="K114" s="10"/>
      <c r="L114" s="10"/>
    </row>
    <row r="115" spans="1:12" ht="33.75" x14ac:dyDescent="0.25">
      <c r="A115" s="5" t="s">
        <v>16</v>
      </c>
      <c r="B115" s="5" t="s">
        <v>3</v>
      </c>
      <c r="C115" s="6" t="s">
        <v>243</v>
      </c>
      <c r="D115" s="14" t="s">
        <v>244</v>
      </c>
      <c r="E115" s="5" t="s">
        <v>245</v>
      </c>
      <c r="F115" s="10">
        <v>30</v>
      </c>
      <c r="G115" s="10">
        <v>30</v>
      </c>
      <c r="H115" s="10">
        <v>3.89</v>
      </c>
      <c r="I115" s="10">
        <v>3.89</v>
      </c>
      <c r="J115" s="10">
        <v>3.89</v>
      </c>
      <c r="K115" s="10">
        <v>3.89</v>
      </c>
      <c r="L115" s="10">
        <v>3.89</v>
      </c>
    </row>
    <row r="116" spans="1:12" ht="22.5" x14ac:dyDescent="0.25">
      <c r="A116" s="5" t="s">
        <v>16</v>
      </c>
      <c r="B116" s="5" t="s">
        <v>3</v>
      </c>
      <c r="C116" s="6" t="s">
        <v>246</v>
      </c>
      <c r="D116" s="14" t="s">
        <v>247</v>
      </c>
      <c r="E116" s="5" t="s">
        <v>248</v>
      </c>
      <c r="F116" s="10">
        <v>321</v>
      </c>
      <c r="G116" s="10">
        <v>289</v>
      </c>
      <c r="H116" s="10">
        <v>330</v>
      </c>
      <c r="I116" s="10">
        <v>350</v>
      </c>
      <c r="J116" s="10">
        <v>310</v>
      </c>
      <c r="K116" s="10">
        <v>160</v>
      </c>
      <c r="L116" s="10">
        <v>310</v>
      </c>
    </row>
    <row r="117" spans="1:12" ht="33.75" x14ac:dyDescent="0.25">
      <c r="A117" s="5" t="s">
        <v>16</v>
      </c>
      <c r="B117" s="5" t="s">
        <v>3</v>
      </c>
      <c r="C117" s="6" t="s">
        <v>249</v>
      </c>
      <c r="D117" s="14" t="s">
        <v>250</v>
      </c>
      <c r="E117" s="5" t="s">
        <v>248</v>
      </c>
      <c r="F117" s="10">
        <v>274</v>
      </c>
      <c r="G117" s="10">
        <v>254</v>
      </c>
      <c r="H117" s="10">
        <v>300</v>
      </c>
      <c r="I117" s="10">
        <v>305</v>
      </c>
      <c r="J117" s="10">
        <v>262</v>
      </c>
      <c r="K117" s="10">
        <v>182</v>
      </c>
      <c r="L117" s="10">
        <v>262</v>
      </c>
    </row>
    <row r="118" spans="1:12" ht="22.5" x14ac:dyDescent="0.25">
      <c r="A118" s="5" t="s">
        <v>16</v>
      </c>
      <c r="B118" s="5" t="s">
        <v>3</v>
      </c>
      <c r="C118" s="6" t="s">
        <v>251</v>
      </c>
      <c r="D118" s="14" t="s">
        <v>252</v>
      </c>
      <c r="E118" s="5" t="s">
        <v>248</v>
      </c>
      <c r="F118" s="10">
        <v>2292</v>
      </c>
      <c r="G118" s="10">
        <v>2415</v>
      </c>
      <c r="H118" s="10">
        <v>2535.75</v>
      </c>
      <c r="I118" s="10">
        <v>2661.75</v>
      </c>
      <c r="J118" s="10">
        <v>2723.62</v>
      </c>
      <c r="K118" s="10">
        <v>1375</v>
      </c>
      <c r="L118" s="10">
        <v>2740</v>
      </c>
    </row>
    <row r="119" spans="1:12" x14ac:dyDescent="0.25">
      <c r="A119" s="5"/>
      <c r="B119" s="5"/>
      <c r="C119" s="6"/>
      <c r="D119" s="14"/>
      <c r="E119" s="5"/>
      <c r="F119" s="10"/>
      <c r="G119" s="10"/>
      <c r="H119" s="10"/>
      <c r="I119" s="10"/>
      <c r="J119" s="10"/>
      <c r="K119" s="10"/>
      <c r="L119" s="10"/>
    </row>
    <row r="121" spans="1:12" x14ac:dyDescent="0.25">
      <c r="A121" s="12" t="s">
        <v>253</v>
      </c>
    </row>
    <row r="122" spans="1:12" x14ac:dyDescent="0.25">
      <c r="A122" s="12" t="s">
        <v>254</v>
      </c>
    </row>
    <row r="125" spans="1:12" x14ac:dyDescent="0.25">
      <c r="A125" s="13" t="s">
        <v>255</v>
      </c>
    </row>
  </sheetData>
  <mergeCells count="2">
    <mergeCell ref="A1:L1"/>
    <mergeCell ref="A2:L2"/>
  </mergeCells>
  <pageMargins left="0.11811023622047245" right="0" top="1.1417322834645669" bottom="0.15748031496062992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Типишкина</dc:creator>
  <cp:lastModifiedBy>BTR</cp:lastModifiedBy>
  <cp:lastPrinted>2014-11-14T02:07:24Z</cp:lastPrinted>
  <dcterms:created xsi:type="dcterms:W3CDTF">2014-10-27T02:52:11Z</dcterms:created>
  <dcterms:modified xsi:type="dcterms:W3CDTF">2014-11-14T02:12:38Z</dcterms:modified>
</cp:coreProperties>
</file>