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99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Лист1!$A$1:$F$20</definedName>
  </definedNames>
  <calcPr calcId="125725"/>
</workbook>
</file>

<file path=xl/calcChain.xml><?xml version="1.0" encoding="utf-8"?>
<calcChain xmlns="http://schemas.openxmlformats.org/spreadsheetml/2006/main">
  <c r="F11" i="1"/>
  <c r="F12" s="1"/>
  <c r="F15" s="1"/>
  <c r="F16" s="1"/>
  <c r="D11"/>
  <c r="D12" s="1"/>
  <c r="D15" s="1"/>
  <c r="D16" s="1"/>
  <c r="E11"/>
  <c r="E12" s="1"/>
  <c r="E15" s="1"/>
  <c r="E16" s="1"/>
  <c r="C11"/>
  <c r="C12" s="1"/>
  <c r="C15" s="1"/>
  <c r="C16" s="1"/>
</calcChain>
</file>

<file path=xl/sharedStrings.xml><?xml version="1.0" encoding="utf-8"?>
<sst xmlns="http://schemas.openxmlformats.org/spreadsheetml/2006/main" count="19" uniqueCount="18">
  <si>
    <t>№ п/п</t>
  </si>
  <si>
    <t>Наименование показателей</t>
  </si>
  <si>
    <t>к Пояснительной записке</t>
  </si>
  <si>
    <t xml:space="preserve">Единый налог на вменённый доход </t>
  </si>
  <si>
    <t>Уровень  собираемости , %</t>
  </si>
  <si>
    <t xml:space="preserve"> Количество учтенных в налоговом органе плательщиков единого налога, всего,  (единиц)</t>
  </si>
  <si>
    <t xml:space="preserve"> Местный бюджет</t>
  </si>
  <si>
    <t>Норматив зачисления  в  местный  бюджет, %</t>
  </si>
  <si>
    <t xml:space="preserve"> Сумма исчисленного вмененного налога </t>
  </si>
  <si>
    <t xml:space="preserve"> Общая  сумма ЕНВД, подлежащая уплате в бюджет</t>
  </si>
  <si>
    <t xml:space="preserve">Поступление  недоимки </t>
  </si>
  <si>
    <t xml:space="preserve"> Сумма налога с учетом  недоимки</t>
  </si>
  <si>
    <t>Прогноз 2015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</si>
  <si>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>рублей</t>
    </r>
  </si>
  <si>
    <t xml:space="preserve">Приложение 5   </t>
  </si>
  <si>
    <t>Прогноз 2016 год</t>
  </si>
  <si>
    <t>Оценка 2014 год</t>
  </si>
  <si>
    <t>Прогноз 2017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</si>
</sst>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5" fillId="0" borderId="0" xfId="0" applyFont="1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0"/>
  <sheetViews>
    <sheetView tabSelected="1" view="pageBreakPreview" zoomScaleNormal="100" workbookViewId="0">
      <selection activeCell="C15" sqref="C15"/>
    </sheetView>
  </sheetViews>
  <sheetFormatPr defaultRowHeight="12.75"/>
  <cols>
    <col min="1" max="1" width="6.7109375" style="1" customWidth="1"/>
    <col min="2" max="2" width="48.28515625" style="1" customWidth="1"/>
    <col min="3" max="3" width="15.28515625" style="2" customWidth="1"/>
    <col min="4" max="4" width="16.28515625" style="2" customWidth="1"/>
    <col min="5" max="5" width="15.85546875" style="2" customWidth="1"/>
    <col min="6" max="6" width="15.140625" style="2" bestFit="1" customWidth="1"/>
  </cols>
  <sheetData>
    <row r="2" spans="1:11" ht="15.75" customHeight="1">
      <c r="E2" s="11" t="s">
        <v>14</v>
      </c>
      <c r="F2" s="11"/>
      <c r="G2" s="9"/>
      <c r="H2" s="9"/>
      <c r="I2" s="9"/>
      <c r="J2" s="9"/>
      <c r="K2" s="9"/>
    </row>
    <row r="3" spans="1:11" ht="15.75">
      <c r="E3" s="10" t="s">
        <v>2</v>
      </c>
      <c r="F3" s="11"/>
      <c r="G3" s="8"/>
      <c r="H3" s="8"/>
      <c r="I3" s="8"/>
      <c r="J3" s="8"/>
      <c r="K3" s="8"/>
    </row>
    <row r="5" spans="1:11" ht="18.75">
      <c r="A5" s="13" t="s">
        <v>3</v>
      </c>
      <c r="B5" s="13"/>
      <c r="C5" s="13"/>
      <c r="D5" s="13"/>
      <c r="E5" s="13"/>
      <c r="F5" s="13"/>
    </row>
    <row r="6" spans="1:11" ht="18.75">
      <c r="A6" s="12" t="s">
        <v>13</v>
      </c>
      <c r="B6" s="12"/>
      <c r="C6" s="12"/>
      <c r="D6" s="12"/>
      <c r="E6" s="12"/>
      <c r="F6" s="12"/>
    </row>
    <row r="7" spans="1:11" ht="37.5">
      <c r="A7" s="3" t="s">
        <v>0</v>
      </c>
      <c r="B7" s="4" t="s">
        <v>1</v>
      </c>
      <c r="C7" s="3" t="s">
        <v>16</v>
      </c>
      <c r="D7" s="3" t="s">
        <v>12</v>
      </c>
      <c r="E7" s="3" t="s">
        <v>15</v>
      </c>
      <c r="F7" s="3" t="s">
        <v>17</v>
      </c>
    </row>
    <row r="8" spans="1:11" ht="56.25">
      <c r="A8" s="3">
        <v>1</v>
      </c>
      <c r="B8" s="4" t="s">
        <v>5</v>
      </c>
      <c r="C8" s="5">
        <v>190</v>
      </c>
      <c r="D8" s="5">
        <v>185</v>
      </c>
      <c r="E8" s="5">
        <v>183</v>
      </c>
      <c r="F8" s="5">
        <v>181</v>
      </c>
    </row>
    <row r="9" spans="1:11" ht="37.5">
      <c r="A9" s="3">
        <v>2</v>
      </c>
      <c r="B9" s="4" t="s">
        <v>8</v>
      </c>
      <c r="C9" s="6">
        <v>4059000</v>
      </c>
      <c r="D9" s="6">
        <v>4632619</v>
      </c>
      <c r="E9" s="6">
        <v>4923233</v>
      </c>
      <c r="F9" s="6">
        <v>5152592</v>
      </c>
    </row>
    <row r="10" spans="1:11" ht="18.75">
      <c r="A10" s="3">
        <v>3</v>
      </c>
      <c r="B10" s="4" t="s">
        <v>4</v>
      </c>
      <c r="C10" s="5">
        <v>99.4</v>
      </c>
      <c r="D10" s="5">
        <v>99.6</v>
      </c>
      <c r="E10" s="5">
        <v>99.7</v>
      </c>
      <c r="F10" s="5">
        <v>99.8</v>
      </c>
    </row>
    <row r="11" spans="1:11" ht="37.5">
      <c r="A11" s="3">
        <v>4</v>
      </c>
      <c r="B11" s="4" t="s">
        <v>9</v>
      </c>
      <c r="C11" s="6">
        <f>C9*C10/100</f>
        <v>4034646</v>
      </c>
      <c r="D11" s="6">
        <f>D9*D10/100</f>
        <v>4614088.5240000002</v>
      </c>
      <c r="E11" s="6">
        <f>E9*E10/100</f>
        <v>4908463.301</v>
      </c>
      <c r="F11" s="6">
        <f>F9*F10/100</f>
        <v>5142286.8159999996</v>
      </c>
    </row>
    <row r="12" spans="1:11" ht="18.75">
      <c r="A12" s="3">
        <v>5</v>
      </c>
      <c r="B12" s="4" t="s">
        <v>6</v>
      </c>
      <c r="C12" s="6">
        <f>C11</f>
        <v>4034646</v>
      </c>
      <c r="D12" s="6">
        <f>D11</f>
        <v>4614088.5240000002</v>
      </c>
      <c r="E12" s="6">
        <f>E11</f>
        <v>4908463.301</v>
      </c>
      <c r="F12" s="6">
        <f>F11</f>
        <v>5142286.8159999996</v>
      </c>
    </row>
    <row r="13" spans="1:11" ht="37.5">
      <c r="A13" s="3">
        <v>6</v>
      </c>
      <c r="B13" s="4" t="s">
        <v>7</v>
      </c>
      <c r="C13" s="6">
        <v>100</v>
      </c>
      <c r="D13" s="6">
        <v>100</v>
      </c>
      <c r="E13" s="6">
        <v>100</v>
      </c>
      <c r="F13" s="6">
        <v>100</v>
      </c>
    </row>
    <row r="14" spans="1:11" ht="18.75">
      <c r="A14" s="3">
        <v>7</v>
      </c>
      <c r="B14" s="4" t="s">
        <v>10</v>
      </c>
      <c r="C14" s="6">
        <v>301182</v>
      </c>
      <c r="D14" s="6">
        <v>0</v>
      </c>
      <c r="E14" s="6">
        <v>26970</v>
      </c>
      <c r="F14" s="6">
        <v>41200</v>
      </c>
    </row>
    <row r="15" spans="1:11" ht="18.75">
      <c r="A15" s="3">
        <v>8</v>
      </c>
      <c r="B15" s="4" t="s">
        <v>11</v>
      </c>
      <c r="C15" s="6">
        <f>C12+C14</f>
        <v>4335828</v>
      </c>
      <c r="D15" s="6">
        <f>D12+D14</f>
        <v>4614088.5240000002</v>
      </c>
      <c r="E15" s="6">
        <f>E12+E14</f>
        <v>4935433.301</v>
      </c>
      <c r="F15" s="6">
        <f>F12+F14</f>
        <v>5183486.8159999996</v>
      </c>
    </row>
    <row r="16" spans="1:11" ht="18.75">
      <c r="A16" s="3">
        <v>9</v>
      </c>
      <c r="B16" s="4" t="s">
        <v>6</v>
      </c>
      <c r="C16" s="6">
        <f>C15</f>
        <v>4335828</v>
      </c>
      <c r="D16" s="6">
        <f>D15</f>
        <v>4614088.5240000002</v>
      </c>
      <c r="E16" s="6">
        <f>E15</f>
        <v>4935433.301</v>
      </c>
      <c r="F16" s="6">
        <f>F15</f>
        <v>5183486.8159999996</v>
      </c>
    </row>
    <row r="17" spans="3:6">
      <c r="C17" s="7"/>
      <c r="D17" s="7"/>
      <c r="E17" s="7"/>
      <c r="F17" s="7"/>
    </row>
    <row r="20" spans="3:6" ht="29.25" customHeight="1"/>
  </sheetData>
  <mergeCells count="4">
    <mergeCell ref="E3:F3"/>
    <mergeCell ref="A6:F6"/>
    <mergeCell ref="A5:F5"/>
    <mergeCell ref="E2:F2"/>
  </mergeCells>
  <phoneticPr fontId="0" type="noConversion"/>
  <printOptions horizontalCentered="1"/>
  <pageMargins left="0.15748031496062992" right="0.15748031496062992" top="0.74803149606299213" bottom="0.15748031496062992" header="0.15748031496062992" footer="0.1574803149606299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Admin</cp:lastModifiedBy>
  <cp:lastPrinted>2011-11-13T07:03:16Z</cp:lastPrinted>
  <dcterms:created xsi:type="dcterms:W3CDTF">2009-07-29T00:23:49Z</dcterms:created>
  <dcterms:modified xsi:type="dcterms:W3CDTF">2014-11-17T08:26:02Z</dcterms:modified>
</cp:coreProperties>
</file>