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7" i="1" l="1"/>
  <c r="E22" i="1"/>
  <c r="D22" i="1"/>
  <c r="G45" i="1"/>
  <c r="D42" i="1"/>
  <c r="D18" i="1"/>
  <c r="E17" i="1"/>
  <c r="F17" i="1"/>
  <c r="E18" i="1"/>
  <c r="F18" i="1"/>
  <c r="E20" i="1"/>
  <c r="F20" i="1"/>
  <c r="E16" i="1"/>
  <c r="E14" i="1" s="1"/>
  <c r="F16" i="1"/>
  <c r="F14" i="1" s="1"/>
  <c r="D16" i="1"/>
  <c r="G36" i="1"/>
  <c r="G16" i="1" s="1"/>
  <c r="D20" i="1"/>
  <c r="G37" i="1"/>
  <c r="F22" i="1"/>
  <c r="G25" i="1"/>
  <c r="G26" i="1"/>
  <c r="G28" i="1"/>
  <c r="E34" i="1"/>
  <c r="F34" i="1"/>
  <c r="D34" i="1"/>
  <c r="E42" i="1"/>
  <c r="F42" i="1"/>
  <c r="G42" i="1" s="1"/>
  <c r="G46" i="1"/>
  <c r="D14" i="1" l="1"/>
  <c r="G18" i="1"/>
  <c r="G17" i="1"/>
  <c r="G14" i="1" s="1"/>
  <c r="G20" i="1"/>
  <c r="G22" i="1"/>
  <c r="G34" i="1"/>
</calcChain>
</file>

<file path=xl/sharedStrings.xml><?xml version="1.0" encoding="utf-8"?>
<sst xmlns="http://schemas.openxmlformats.org/spreadsheetml/2006/main" count="60" uniqueCount="32">
  <si>
    <t>Статус</t>
  </si>
  <si>
    <t>Наименование муниципальной программы, подпрограммы муниципальной программы</t>
  </si>
  <si>
    <t>Ответственный исполнитель,соисполнители</t>
  </si>
  <si>
    <t>Оценка расходов</t>
  </si>
  <si>
    <t>(тыс. руб.), годы</t>
  </si>
  <si>
    <t>Итого на период</t>
  </si>
  <si>
    <t>Муниципальная программа</t>
  </si>
  <si>
    <t xml:space="preserve">Всего                    </t>
  </si>
  <si>
    <t xml:space="preserve">в том числе:             </t>
  </si>
  <si>
    <t xml:space="preserve">федеральный бюджет </t>
  </si>
  <si>
    <t xml:space="preserve">краевой бюджет           </t>
  </si>
  <si>
    <t>районный бюджет</t>
  </si>
  <si>
    <t xml:space="preserve">бюджеты муниципальных   образований </t>
  </si>
  <si>
    <t xml:space="preserve">внебюджетные  источники                 </t>
  </si>
  <si>
    <t>юридические лица</t>
  </si>
  <si>
    <t>Подпрограмма 1</t>
  </si>
  <si>
    <t>«Развитие дошкольного, общего и дополнительного образования детей»</t>
  </si>
  <si>
    <t>Подпрограмма 2</t>
  </si>
  <si>
    <t>Подпрограмма 3</t>
  </si>
  <si>
    <t>«Обеспечение реализации муниципальной программы и прочие мероприятия в сфере образования»</t>
  </si>
  <si>
    <t xml:space="preserve">Ресурсное обеспечение и прогнозная оценка расходов на реализацию целей муниципальной  программыс учетом </t>
  </si>
  <si>
    <t>источников финансирования, в том числе по уровням бюджетной системы</t>
  </si>
  <si>
    <t>Приложение №2</t>
  </si>
  <si>
    <t>к муниципальной программе</t>
  </si>
  <si>
    <t>"Создание условий для развития образования</t>
  </si>
  <si>
    <t xml:space="preserve">2017 год </t>
  </si>
  <si>
    <t>Идринского района"</t>
  </si>
  <si>
    <t>2016год</t>
  </si>
  <si>
    <t xml:space="preserve">2018 год </t>
  </si>
  <si>
    <t>«Развитие образованияИдринского района» </t>
  </si>
  <si>
    <t>«Государственная поддержка детей сирот, расширение практики применения семейных форм воспитания»</t>
  </si>
  <si>
    <t>к постанавлению администрации от 03.08.2016 № 276-п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</si>
</sst>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vertical="top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164" fontId="2" fillId="0" borderId="0" xfId="0" applyNumberFormat="1" applyFont="1"/>
    <xf numFmtId="0" fontId="3" fillId="0" borderId="0" xfId="0" applyFont="1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vertical="top"/>
    </xf>
    <xf numFmtId="164" fontId="1" fillId="0" borderId="4" xfId="0" applyNumberFormat="1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>
      <alignment horizontal="left"/>
    </xf>
    <xf numFmtId="0" fontId="4" fillId="0" borderId="0" xfId="0" applyFont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view="pageBreakPreview" zoomScaleSheetLayoutView="100" workbookViewId="0">
      <selection activeCell="E5" sqref="E5:I5"/>
    </sheetView>
  </sheetViews>
  <sheetFormatPr defaultRowHeight="15" x14ac:dyDescent="0.25"/>
  <cols>
    <col min="1" max="1" width="17" customWidth="1"/>
    <col min="2" max="2" width="20.140625" customWidth="1"/>
    <col min="3" max="3" width="25.85546875" customWidth="1"/>
    <col min="4" max="4" width="16.7109375" customWidth="1"/>
    <col min="5" max="5" width="16.42578125" customWidth="1"/>
    <col min="6" max="6" width="16.85546875" customWidth="1"/>
    <col min="7" max="7" width="16.7109375" customWidth="1"/>
    <col min="9" max="9" width="11.5703125" customWidth="1"/>
  </cols>
  <sheetData>
    <row r="1" spans="1:9" ht="18.75" x14ac:dyDescent="0.3">
      <c r="A1" s="1"/>
      <c r="B1" s="1"/>
      <c r="C1" s="1"/>
      <c r="D1" s="1"/>
      <c r="E1" s="34" t="s">
        <v>22</v>
      </c>
      <c r="F1" s="34"/>
      <c r="G1" s="2"/>
      <c r="H1" s="2"/>
      <c r="I1" s="35"/>
    </row>
    <row r="2" spans="1:9" ht="18.75" x14ac:dyDescent="0.3">
      <c r="A2" s="1"/>
      <c r="B2" s="1"/>
      <c r="C2" s="1"/>
      <c r="D2" s="1"/>
      <c r="E2" s="10" t="s">
        <v>31</v>
      </c>
      <c r="F2" s="36"/>
      <c r="G2" s="2"/>
      <c r="H2" s="2"/>
      <c r="I2" s="35"/>
    </row>
    <row r="3" spans="1:9" ht="18.75" x14ac:dyDescent="0.3">
      <c r="A3" s="1"/>
      <c r="B3" s="1"/>
      <c r="C3" s="1"/>
      <c r="D3" s="1"/>
      <c r="E3" s="20" t="s">
        <v>22</v>
      </c>
      <c r="F3" s="20"/>
      <c r="G3" s="20"/>
      <c r="H3" s="2"/>
      <c r="I3" s="35"/>
    </row>
    <row r="4" spans="1:9" ht="18.75" x14ac:dyDescent="0.3">
      <c r="A4" s="1"/>
      <c r="B4" s="1"/>
      <c r="C4" s="1"/>
      <c r="D4" s="1"/>
      <c r="E4" s="34" t="s">
        <v>23</v>
      </c>
      <c r="F4" s="34"/>
      <c r="G4" s="34"/>
      <c r="H4" s="2"/>
      <c r="I4" s="35"/>
    </row>
    <row r="5" spans="1:9" ht="18.75" x14ac:dyDescent="0.3">
      <c r="A5" s="1"/>
      <c r="B5" s="1"/>
      <c r="C5" s="1"/>
      <c r="D5" s="1"/>
      <c r="E5" s="34" t="s">
        <v>24</v>
      </c>
      <c r="F5" s="34"/>
      <c r="G5" s="34"/>
      <c r="H5" s="34"/>
      <c r="I5" s="34"/>
    </row>
    <row r="6" spans="1:9" ht="18.75" x14ac:dyDescent="0.3">
      <c r="A6" s="1"/>
      <c r="B6" s="1"/>
      <c r="C6" s="1"/>
      <c r="D6" s="1"/>
      <c r="E6" s="34" t="s">
        <v>26</v>
      </c>
      <c r="F6" s="34"/>
      <c r="G6" s="34"/>
      <c r="H6" s="2"/>
      <c r="I6" s="35"/>
    </row>
    <row r="7" spans="1:9" ht="18.75" x14ac:dyDescent="0.3">
      <c r="A7" s="1"/>
      <c r="B7" s="1"/>
      <c r="C7" s="1"/>
      <c r="D7" s="1"/>
      <c r="E7" s="1"/>
      <c r="F7" s="1"/>
      <c r="G7" s="1"/>
      <c r="H7" s="1"/>
    </row>
    <row r="8" spans="1:9" ht="18.75" x14ac:dyDescent="0.3">
      <c r="A8" s="1"/>
      <c r="B8" s="2" t="s">
        <v>20</v>
      </c>
      <c r="C8" s="1"/>
      <c r="D8" s="1"/>
      <c r="E8" s="1"/>
      <c r="F8" s="1"/>
      <c r="G8" s="1"/>
      <c r="H8" s="1"/>
    </row>
    <row r="9" spans="1:9" ht="18.75" x14ac:dyDescent="0.3">
      <c r="A9" s="1"/>
      <c r="B9" s="1"/>
      <c r="C9" s="2" t="s">
        <v>21</v>
      </c>
      <c r="D9" s="1"/>
      <c r="E9" s="1"/>
      <c r="F9" s="1"/>
      <c r="G9" s="1"/>
      <c r="H9" s="1"/>
    </row>
    <row r="10" spans="1:9" ht="19.5" thickBot="1" x14ac:dyDescent="0.35">
      <c r="A10" s="1"/>
      <c r="B10" s="1"/>
      <c r="C10" s="1"/>
      <c r="D10" s="1"/>
      <c r="E10" s="1"/>
      <c r="F10" s="1"/>
      <c r="G10" s="1"/>
      <c r="H10" s="1"/>
    </row>
    <row r="11" spans="1:9" ht="95.25" customHeight="1" thickBot="1" x14ac:dyDescent="0.35">
      <c r="A11" s="11" t="s">
        <v>0</v>
      </c>
      <c r="B11" s="11" t="s">
        <v>1</v>
      </c>
      <c r="C11" s="11" t="s">
        <v>2</v>
      </c>
      <c r="D11" s="14" t="s">
        <v>3</v>
      </c>
      <c r="E11" s="15"/>
      <c r="F11" s="15"/>
      <c r="G11" s="16"/>
      <c r="H11" s="1"/>
    </row>
    <row r="12" spans="1:9" ht="18.75" hidden="1" x14ac:dyDescent="0.3">
      <c r="A12" s="12"/>
      <c r="B12" s="12"/>
      <c r="C12" s="12"/>
      <c r="D12" s="17" t="s">
        <v>4</v>
      </c>
      <c r="E12" s="18"/>
      <c r="F12" s="18"/>
      <c r="G12" s="19"/>
      <c r="H12" s="1"/>
    </row>
    <row r="13" spans="1:9" ht="40.5" customHeight="1" thickBot="1" x14ac:dyDescent="0.35">
      <c r="A13" s="21"/>
      <c r="B13" s="21"/>
      <c r="C13" s="13"/>
      <c r="D13" s="6" t="s">
        <v>27</v>
      </c>
      <c r="E13" s="8" t="s">
        <v>25</v>
      </c>
      <c r="F13" s="7" t="s">
        <v>28</v>
      </c>
      <c r="G13" s="7" t="s">
        <v>5</v>
      </c>
      <c r="H13" s="1"/>
    </row>
    <row r="14" spans="1:9" ht="19.5" thickBot="1" x14ac:dyDescent="0.35">
      <c r="A14" s="22" t="s">
        <v>6</v>
      </c>
      <c r="B14" s="22" t="s">
        <v>29</v>
      </c>
      <c r="C14" s="3" t="s">
        <v>7</v>
      </c>
      <c r="D14" s="4">
        <f>D16+D17+D18+D20</f>
        <v>329937.88199999998</v>
      </c>
      <c r="E14" s="4">
        <f t="shared" ref="E14:G14" si="0">E16+E17+E18+E20</f>
        <v>322781.45800000004</v>
      </c>
      <c r="F14" s="4">
        <f t="shared" si="0"/>
        <v>322781.45800000004</v>
      </c>
      <c r="G14" s="4">
        <f t="shared" si="0"/>
        <v>975500.79799999995</v>
      </c>
      <c r="H14" s="1"/>
    </row>
    <row r="15" spans="1:9" ht="37.5" customHeight="1" thickBot="1" x14ac:dyDescent="0.35">
      <c r="A15" s="23"/>
      <c r="B15" s="25"/>
      <c r="C15" s="3" t="s">
        <v>8</v>
      </c>
      <c r="D15" s="4"/>
      <c r="E15" s="4"/>
      <c r="F15" s="4"/>
      <c r="G15" s="4"/>
      <c r="H15" s="1"/>
    </row>
    <row r="16" spans="1:9" ht="21" customHeight="1" thickBot="1" x14ac:dyDescent="0.35">
      <c r="A16" s="23"/>
      <c r="B16" s="25"/>
      <c r="C16" s="3" t="s">
        <v>9</v>
      </c>
      <c r="D16" s="4">
        <f>D36</f>
        <v>0</v>
      </c>
      <c r="E16" s="4">
        <f>E36</f>
        <v>0</v>
      </c>
      <c r="F16" s="4">
        <f>F36</f>
        <v>0</v>
      </c>
      <c r="G16" s="4">
        <f>G36</f>
        <v>0</v>
      </c>
      <c r="H16" s="1"/>
    </row>
    <row r="17" spans="1:8" ht="18" customHeight="1" thickBot="1" x14ac:dyDescent="0.35">
      <c r="A17" s="23"/>
      <c r="B17" s="25"/>
      <c r="C17" s="3" t="s">
        <v>10</v>
      </c>
      <c r="D17" s="4">
        <f>D25+D37+D45</f>
        <v>232258.071</v>
      </c>
      <c r="E17" s="4">
        <f>E25+E37</f>
        <v>228563.4</v>
      </c>
      <c r="F17" s="4">
        <f>F25+F37</f>
        <v>228563.4</v>
      </c>
      <c r="G17" s="4">
        <f>D17+E17+F17</f>
        <v>689384.87100000004</v>
      </c>
      <c r="H17" s="1"/>
    </row>
    <row r="18" spans="1:8" ht="24.75" customHeight="1" thickBot="1" x14ac:dyDescent="0.35">
      <c r="A18" s="23"/>
      <c r="B18" s="25"/>
      <c r="C18" s="3" t="s">
        <v>11</v>
      </c>
      <c r="D18" s="4">
        <f>D26+D38+D46</f>
        <v>93418.678</v>
      </c>
      <c r="E18" s="4">
        <f>E26+E38+E46</f>
        <v>90171.15800000001</v>
      </c>
      <c r="F18" s="4">
        <f>F26+F38+F46</f>
        <v>90171.15800000001</v>
      </c>
      <c r="G18" s="4">
        <f>D18+E18+F18</f>
        <v>273760.99400000001</v>
      </c>
      <c r="H18" s="1"/>
    </row>
    <row r="19" spans="1:8" ht="26.25" customHeight="1" thickBot="1" x14ac:dyDescent="0.35">
      <c r="A19" s="23"/>
      <c r="B19" s="25"/>
      <c r="C19" s="3" t="s">
        <v>12</v>
      </c>
      <c r="D19" s="4"/>
      <c r="E19" s="4"/>
      <c r="F19" s="4"/>
      <c r="G19" s="4"/>
      <c r="H19" s="1"/>
    </row>
    <row r="20" spans="1:8" ht="18.75" customHeight="1" thickBot="1" x14ac:dyDescent="0.35">
      <c r="A20" s="23"/>
      <c r="B20" s="25"/>
      <c r="C20" s="3" t="s">
        <v>13</v>
      </c>
      <c r="D20" s="4">
        <f>D28</f>
        <v>4261.1329999999998</v>
      </c>
      <c r="E20" s="4">
        <f>E28</f>
        <v>4046.9</v>
      </c>
      <c r="F20" s="4">
        <f>F28</f>
        <v>4046.9</v>
      </c>
      <c r="G20" s="4">
        <f>D20+E20+F20</f>
        <v>12354.932999999999</v>
      </c>
      <c r="H20" s="1"/>
    </row>
    <row r="21" spans="1:8" ht="22.5" customHeight="1" thickBot="1" x14ac:dyDescent="0.35">
      <c r="A21" s="24"/>
      <c r="B21" s="26"/>
      <c r="C21" s="3" t="s">
        <v>14</v>
      </c>
      <c r="D21" s="4"/>
      <c r="E21" s="4"/>
      <c r="F21" s="4"/>
      <c r="G21" s="4"/>
      <c r="H21" s="1"/>
    </row>
    <row r="22" spans="1:8" ht="19.5" thickBot="1" x14ac:dyDescent="0.35">
      <c r="A22" s="31" t="s">
        <v>15</v>
      </c>
      <c r="B22" s="31" t="s">
        <v>16</v>
      </c>
      <c r="C22" s="3" t="s">
        <v>7</v>
      </c>
      <c r="D22" s="4">
        <f>D25+D26+D28</f>
        <v>314249.462</v>
      </c>
      <c r="E22" s="4">
        <f>E25+E26+E28</f>
        <v>311256.77800000005</v>
      </c>
      <c r="F22" s="4">
        <f>F25+F26+F28</f>
        <v>311256.77800000005</v>
      </c>
      <c r="G22" s="4">
        <f>G25+G26+G28</f>
        <v>936763.01799999992</v>
      </c>
      <c r="H22" s="1"/>
    </row>
    <row r="23" spans="1:8" ht="19.5" thickBot="1" x14ac:dyDescent="0.35">
      <c r="A23" s="32"/>
      <c r="B23" s="32"/>
      <c r="C23" s="3" t="s">
        <v>8</v>
      </c>
      <c r="D23" s="5"/>
      <c r="E23" s="5"/>
      <c r="F23" s="5"/>
      <c r="G23" s="5"/>
      <c r="H23" s="1"/>
    </row>
    <row r="24" spans="1:8" ht="21.75" customHeight="1" thickBot="1" x14ac:dyDescent="0.35">
      <c r="A24" s="32"/>
      <c r="B24" s="32"/>
      <c r="C24" s="3" t="s">
        <v>9</v>
      </c>
      <c r="D24" s="4"/>
      <c r="E24" s="4"/>
      <c r="F24" s="4"/>
      <c r="G24" s="4"/>
      <c r="H24" s="1"/>
    </row>
    <row r="25" spans="1:8" ht="18" customHeight="1" thickBot="1" x14ac:dyDescent="0.35">
      <c r="A25" s="32"/>
      <c r="B25" s="32"/>
      <c r="C25" s="3" t="s">
        <v>10</v>
      </c>
      <c r="D25" s="4">
        <v>230160.351</v>
      </c>
      <c r="E25" s="4">
        <v>227481.60000000001</v>
      </c>
      <c r="F25" s="4">
        <v>227481.60000000001</v>
      </c>
      <c r="G25" s="4">
        <f>D25+E25+F25</f>
        <v>685123.55099999998</v>
      </c>
      <c r="H25" s="1"/>
    </row>
    <row r="26" spans="1:8" ht="29.25" customHeight="1" thickBot="1" x14ac:dyDescent="0.35">
      <c r="A26" s="32"/>
      <c r="B26" s="32"/>
      <c r="C26" s="3" t="s">
        <v>11</v>
      </c>
      <c r="D26" s="4">
        <v>79827.978000000003</v>
      </c>
      <c r="E26" s="4">
        <v>79728.278000000006</v>
      </c>
      <c r="F26" s="4">
        <v>79728.278000000006</v>
      </c>
      <c r="G26" s="4">
        <f>D26+E26+F26</f>
        <v>239284.53399999999</v>
      </c>
      <c r="H26" s="9"/>
    </row>
    <row r="27" spans="1:8" ht="69" customHeight="1" thickBot="1" x14ac:dyDescent="0.35">
      <c r="A27" s="32"/>
      <c r="B27" s="32"/>
      <c r="C27" s="3" t="s">
        <v>12</v>
      </c>
      <c r="D27" s="4"/>
      <c r="E27" s="4"/>
      <c r="F27" s="4"/>
      <c r="G27" s="4"/>
      <c r="H27" s="1"/>
    </row>
    <row r="28" spans="1:8" ht="21.75" customHeight="1" thickBot="1" x14ac:dyDescent="0.35">
      <c r="A28" s="32"/>
      <c r="B28" s="32"/>
      <c r="C28" s="3" t="s">
        <v>13</v>
      </c>
      <c r="D28" s="4">
        <v>4261.1329999999998</v>
      </c>
      <c r="E28" s="4">
        <v>4046.9</v>
      </c>
      <c r="F28" s="4">
        <v>4046.9</v>
      </c>
      <c r="G28" s="4">
        <f>D28+E28+F28</f>
        <v>12354.932999999999</v>
      </c>
      <c r="H28" s="1"/>
    </row>
    <row r="29" spans="1:8" ht="18.75" x14ac:dyDescent="0.3">
      <c r="A29" s="32"/>
      <c r="B29" s="32"/>
      <c r="C29" s="31" t="s">
        <v>14</v>
      </c>
      <c r="D29" s="29"/>
      <c r="E29" s="27"/>
      <c r="F29" s="27"/>
      <c r="G29" s="27"/>
      <c r="H29" s="1"/>
    </row>
    <row r="30" spans="1:8" ht="7.5" customHeight="1" thickBot="1" x14ac:dyDescent="0.35">
      <c r="A30" s="32"/>
      <c r="B30" s="32"/>
      <c r="C30" s="33"/>
      <c r="D30" s="30"/>
      <c r="E30" s="28"/>
      <c r="F30" s="28"/>
      <c r="G30" s="28"/>
      <c r="H30" s="1"/>
    </row>
    <row r="31" spans="1:8" ht="28.5" customHeight="1" thickBot="1" x14ac:dyDescent="0.35">
      <c r="A31" s="32"/>
      <c r="B31" s="32"/>
      <c r="C31" s="3" t="s">
        <v>12</v>
      </c>
      <c r="D31" s="4"/>
      <c r="E31" s="4"/>
      <c r="F31" s="4"/>
      <c r="G31" s="4"/>
      <c r="H31" s="1"/>
    </row>
    <row r="32" spans="1:8" ht="21.75" customHeight="1" thickBot="1" x14ac:dyDescent="0.35">
      <c r="A32" s="32"/>
      <c r="B32" s="32"/>
      <c r="C32" s="3" t="s">
        <v>13</v>
      </c>
      <c r="D32" s="5"/>
      <c r="E32" s="5"/>
      <c r="F32" s="5"/>
      <c r="G32" s="5"/>
      <c r="H32" s="1"/>
    </row>
    <row r="33" spans="1:8" ht="18" customHeight="1" thickBot="1" x14ac:dyDescent="0.35">
      <c r="A33" s="33"/>
      <c r="B33" s="33"/>
      <c r="C33" s="3" t="s">
        <v>14</v>
      </c>
      <c r="D33" s="4"/>
      <c r="E33" s="4"/>
      <c r="F33" s="4"/>
      <c r="G33" s="4"/>
      <c r="H33" s="1"/>
    </row>
    <row r="34" spans="1:8" ht="19.5" thickBot="1" x14ac:dyDescent="0.35">
      <c r="A34" s="31" t="s">
        <v>17</v>
      </c>
      <c r="B34" s="31" t="s">
        <v>30</v>
      </c>
      <c r="C34" s="3" t="s">
        <v>7</v>
      </c>
      <c r="D34" s="4">
        <f>D36+D37</f>
        <v>2073.5</v>
      </c>
      <c r="E34" s="4">
        <f>E36+E37</f>
        <v>1081.8</v>
      </c>
      <c r="F34" s="4">
        <f>F36+F37</f>
        <v>1081.8</v>
      </c>
      <c r="G34" s="4">
        <f>D34+E34+F34</f>
        <v>4237.1000000000004</v>
      </c>
      <c r="H34" s="1"/>
    </row>
    <row r="35" spans="1:8" ht="19.5" thickBot="1" x14ac:dyDescent="0.35">
      <c r="A35" s="32"/>
      <c r="B35" s="32"/>
      <c r="C35" s="3" t="s">
        <v>8</v>
      </c>
      <c r="D35" s="4"/>
      <c r="E35" s="4"/>
      <c r="F35" s="4"/>
      <c r="G35" s="4"/>
      <c r="H35" s="1"/>
    </row>
    <row r="36" spans="1:8" ht="21.75" customHeight="1" thickBot="1" x14ac:dyDescent="0.35">
      <c r="A36" s="32"/>
      <c r="B36" s="32"/>
      <c r="C36" s="3" t="s">
        <v>9</v>
      </c>
      <c r="D36" s="4"/>
      <c r="E36" s="4"/>
      <c r="F36" s="4"/>
      <c r="G36" s="4">
        <f>D36+E36+F36</f>
        <v>0</v>
      </c>
      <c r="H36" s="1"/>
    </row>
    <row r="37" spans="1:8" ht="18" customHeight="1" thickBot="1" x14ac:dyDescent="0.35">
      <c r="A37" s="32"/>
      <c r="B37" s="32"/>
      <c r="C37" s="3" t="s">
        <v>10</v>
      </c>
      <c r="D37" s="4">
        <v>2073.5</v>
      </c>
      <c r="E37" s="4">
        <v>1081.8</v>
      </c>
      <c r="F37" s="4">
        <v>1081.8</v>
      </c>
      <c r="G37" s="4">
        <f>D37+E37+F37</f>
        <v>4237.1000000000004</v>
      </c>
      <c r="H37" s="1"/>
    </row>
    <row r="38" spans="1:8" ht="18.75" customHeight="1" thickBot="1" x14ac:dyDescent="0.35">
      <c r="A38" s="32"/>
      <c r="B38" s="32"/>
      <c r="C38" s="3" t="s">
        <v>11</v>
      </c>
      <c r="D38" s="4"/>
      <c r="E38" s="4"/>
      <c r="F38" s="4"/>
      <c r="G38" s="4"/>
      <c r="H38" s="1"/>
    </row>
    <row r="39" spans="1:8" ht="40.5" customHeight="1" thickBot="1" x14ac:dyDescent="0.35">
      <c r="A39" s="32"/>
      <c r="B39" s="32"/>
      <c r="C39" s="3" t="s">
        <v>12</v>
      </c>
      <c r="D39" s="4"/>
      <c r="E39" s="4"/>
      <c r="F39" s="4"/>
      <c r="G39" s="4"/>
      <c r="H39" s="1"/>
    </row>
    <row r="40" spans="1:8" ht="23.25" customHeight="1" thickBot="1" x14ac:dyDescent="0.35">
      <c r="A40" s="32"/>
      <c r="B40" s="32"/>
      <c r="C40" s="3" t="s">
        <v>13</v>
      </c>
      <c r="D40" s="4"/>
      <c r="E40" s="4"/>
      <c r="F40" s="4"/>
      <c r="G40" s="4"/>
      <c r="H40" s="1"/>
    </row>
    <row r="41" spans="1:8" ht="20.25" customHeight="1" thickBot="1" x14ac:dyDescent="0.35">
      <c r="A41" s="33"/>
      <c r="B41" s="33"/>
      <c r="C41" s="3" t="s">
        <v>14</v>
      </c>
      <c r="D41" s="4"/>
      <c r="E41" s="4"/>
      <c r="F41" s="4"/>
      <c r="G41" s="4"/>
      <c r="H41" s="1"/>
    </row>
    <row r="42" spans="1:8" ht="19.5" thickBot="1" x14ac:dyDescent="0.35">
      <c r="A42" s="31" t="s">
        <v>18</v>
      </c>
      <c r="B42" s="31" t="s">
        <v>19</v>
      </c>
      <c r="C42" s="3" t="s">
        <v>7</v>
      </c>
      <c r="D42" s="4">
        <f>D46+D45</f>
        <v>13614.92</v>
      </c>
      <c r="E42" s="4">
        <f>E46</f>
        <v>10442.879999999999</v>
      </c>
      <c r="F42" s="4">
        <f>F46</f>
        <v>10442.879999999999</v>
      </c>
      <c r="G42" s="4">
        <f>D42+E42+F42</f>
        <v>34500.68</v>
      </c>
      <c r="H42" s="1"/>
    </row>
    <row r="43" spans="1:8" ht="18" customHeight="1" thickBot="1" x14ac:dyDescent="0.35">
      <c r="A43" s="32"/>
      <c r="B43" s="32"/>
      <c r="C43" s="3" t="s">
        <v>8</v>
      </c>
      <c r="D43" s="4"/>
      <c r="E43" s="4"/>
      <c r="F43" s="4"/>
      <c r="G43" s="4"/>
      <c r="H43" s="1"/>
    </row>
    <row r="44" spans="1:8" ht="21" customHeight="1" thickBot="1" x14ac:dyDescent="0.35">
      <c r="A44" s="32"/>
      <c r="B44" s="32"/>
      <c r="C44" s="3" t="s">
        <v>9</v>
      </c>
      <c r="D44" s="4"/>
      <c r="E44" s="4"/>
      <c r="F44" s="4"/>
      <c r="G44" s="4"/>
      <c r="H44" s="1"/>
    </row>
    <row r="45" spans="1:8" ht="18.75" customHeight="1" thickBot="1" x14ac:dyDescent="0.35">
      <c r="A45" s="32"/>
      <c r="B45" s="32"/>
      <c r="C45" s="3" t="s">
        <v>10</v>
      </c>
      <c r="D45" s="5">
        <v>24.22</v>
      </c>
      <c r="E45" s="5"/>
      <c r="F45" s="5"/>
      <c r="G45" s="4">
        <f>D45+E45+F45</f>
        <v>24.22</v>
      </c>
      <c r="H45" s="1"/>
    </row>
    <row r="46" spans="1:8" ht="20.25" customHeight="1" thickBot="1" x14ac:dyDescent="0.35">
      <c r="A46" s="32"/>
      <c r="B46" s="32"/>
      <c r="C46" s="3" t="s">
        <v>11</v>
      </c>
      <c r="D46" s="4">
        <v>13590.7</v>
      </c>
      <c r="E46" s="4">
        <v>10442.879999999999</v>
      </c>
      <c r="F46" s="4">
        <v>10442.879999999999</v>
      </c>
      <c r="G46" s="4">
        <f>D46+E46+F46</f>
        <v>34476.46</v>
      </c>
      <c r="H46" s="1"/>
    </row>
    <row r="47" spans="1:8" ht="39" customHeight="1" thickBot="1" x14ac:dyDescent="0.35">
      <c r="A47" s="32"/>
      <c r="B47" s="32"/>
      <c r="C47" s="3" t="s">
        <v>12</v>
      </c>
      <c r="D47" s="4"/>
      <c r="E47" s="4"/>
      <c r="F47" s="4"/>
      <c r="G47" s="4"/>
      <c r="H47" s="1"/>
    </row>
    <row r="48" spans="1:8" ht="21" customHeight="1" thickBot="1" x14ac:dyDescent="0.35">
      <c r="A48" s="32"/>
      <c r="B48" s="32"/>
      <c r="C48" s="3" t="s">
        <v>13</v>
      </c>
      <c r="D48" s="4"/>
      <c r="E48" s="4"/>
      <c r="F48" s="4"/>
      <c r="G48" s="4"/>
      <c r="H48" s="1"/>
    </row>
    <row r="49" spans="1:8" ht="18.75" customHeight="1" thickBot="1" x14ac:dyDescent="0.35">
      <c r="A49" s="33"/>
      <c r="B49" s="33"/>
      <c r="C49" s="3" t="s">
        <v>14</v>
      </c>
      <c r="D49" s="4"/>
      <c r="E49" s="4"/>
      <c r="F49" s="4"/>
      <c r="G49" s="4"/>
      <c r="H49" s="1"/>
    </row>
  </sheetData>
  <mergeCells count="23">
    <mergeCell ref="A42:A49"/>
    <mergeCell ref="B42:B49"/>
    <mergeCell ref="E29:E30"/>
    <mergeCell ref="A34:A41"/>
    <mergeCell ref="B34:B41"/>
    <mergeCell ref="A22:A33"/>
    <mergeCell ref="B22:B33"/>
    <mergeCell ref="C29:C30"/>
    <mergeCell ref="A11:A13"/>
    <mergeCell ref="A14:A21"/>
    <mergeCell ref="B14:B21"/>
    <mergeCell ref="G29:G30"/>
    <mergeCell ref="B11:B13"/>
    <mergeCell ref="F29:F30"/>
    <mergeCell ref="D29:D30"/>
    <mergeCell ref="E6:G6"/>
    <mergeCell ref="E1:F1"/>
    <mergeCell ref="E4:G4"/>
    <mergeCell ref="E5:I5"/>
    <mergeCell ref="C11:C13"/>
    <mergeCell ref="D11:G11"/>
    <mergeCell ref="D12:G12"/>
    <mergeCell ref="E3:G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2014-11-02T05:19:42Z</cp:lastPrinted>
  <dcterms:created xsi:type="dcterms:W3CDTF">2006-09-28T05:33:49Z</dcterms:created>
  <dcterms:modified xsi:type="dcterms:W3CDTF">2016-09-05T07:21:11Z</dcterms:modified>
</cp:coreProperties>
</file>