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Лист1!$I$2</definedName>
    <definedName name="_xlnm.Print_Area" localSheetId="0">Лист1!$A$1:$K$31</definedName>
  </definedNames>
  <calcPr calcId="145621"/>
</workbook>
</file>

<file path=xl/calcChain.xml><?xml version="1.0" encoding="utf-8"?>
<calcChain xmlns="http://schemas.openxmlformats.org/spreadsheetml/2006/main">
  <c r="J18" i="1" l="1"/>
  <c r="I19" i="1"/>
  <c r="I17" i="1" s="1"/>
  <c r="J19" i="1"/>
  <c r="J17" i="1" s="1"/>
  <c r="J14" i="1" s="1"/>
  <c r="H19" i="1"/>
  <c r="H17" i="1" s="1"/>
  <c r="K21" i="1"/>
  <c r="K27" i="1"/>
  <c r="I25" i="1"/>
  <c r="I18" i="1" s="1"/>
  <c r="J25" i="1"/>
  <c r="H25" i="1"/>
  <c r="I28" i="1"/>
  <c r="J28" i="1"/>
  <c r="H28" i="1"/>
  <c r="K30" i="1"/>
  <c r="I14" i="1" l="1"/>
  <c r="K25" i="1"/>
  <c r="K18" i="1" s="1"/>
  <c r="K19" i="1"/>
  <c r="K17" i="1"/>
  <c r="H18" i="1"/>
  <c r="H14" i="1" s="1"/>
  <c r="K14" i="1" s="1"/>
  <c r="K28" i="1"/>
</calcChain>
</file>

<file path=xl/sharedStrings.xml><?xml version="1.0" encoding="utf-8"?>
<sst xmlns="http://schemas.openxmlformats.org/spreadsheetml/2006/main" count="63" uniqueCount="33">
  <si>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</si>
  <si>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</si>
  <si>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</si>
  <si>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</si>
  <si>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Расходы</t>
  </si>
  <si>
    <t>(тыс. руб.), годы</t>
  </si>
  <si>
    <t>ГРБС</t>
  </si>
  <si>
    <t>ЦСР</t>
  </si>
  <si>
    <t>ВР</t>
  </si>
  <si>
    <t>Итого на период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</si>
  <si>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</si>
  <si>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</si>
  <si>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</si>
  <si>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</si>
  <si>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>Управление образования администрации Идринского района</t>
  </si>
  <si>
    <t>Подпрограмма 1</t>
  </si>
  <si>
    <t xml:space="preserve"> «Развитие дошкольного, общего и дополнительного образования детей» </t>
  </si>
  <si>
    <t>всего расходные обязательства по подпрограмме</t>
  </si>
  <si>
    <t>Подпрограмма 2</t>
  </si>
  <si>
    <t>Подпрограмма 3</t>
  </si>
  <si>
    <t>«Обеспечение реализации муниципальной программы и прочие мероприятия в сфере образования»</t>
  </si>
  <si>
    <t>РзПз</t>
  </si>
  <si>
    <t xml:space="preserve">Распределение планируемых расходов по мероприятиям и подпрограммам муниципальной программы </t>
  </si>
  <si>
    <t>Прилождение №1</t>
  </si>
  <si>
    <t>к муниципальной программе</t>
  </si>
  <si>
    <t>"Создание условий для развития образования</t>
  </si>
  <si>
    <t xml:space="preserve"> «Государственная поддержка детей сирот, расширение практики применения семейных форм воспитания» </t>
  </si>
  <si>
    <t> «Создание условий для развития образования Идринского района»</t>
  </si>
  <si>
    <t>Идринского района"</t>
  </si>
  <si>
    <t>Администрация Идринского района</t>
  </si>
  <si>
    <t>Администрация Идринского районарайона</t>
  </si>
  <si>
    <t>к постанавлению администрации от 03.08.2016 № 276-п</t>
  </si>
  <si>
    <t xml:space="preserve">Приложение №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</si>
</sst>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164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3" fillId="0" borderId="0" xfId="0" applyFont="1"/>
    <xf numFmtId="0" fontId="2" fillId="0" borderId="15" xfId="0" applyFont="1" applyBorder="1" applyAlignment="1">
      <alignment vertical="top" wrapText="1"/>
    </xf>
    <xf numFmtId="0" fontId="2" fillId="0" borderId="15" xfId="0" applyFont="1" applyBorder="1" applyAlignment="1">
      <alignment vertical="top"/>
    </xf>
    <xf numFmtId="164" fontId="2" fillId="0" borderId="15" xfId="0" applyNumberFormat="1" applyFont="1" applyBorder="1" applyAlignment="1">
      <alignment horizontal="center" vertical="top"/>
    </xf>
    <xf numFmtId="164" fontId="2" fillId="0" borderId="15" xfId="0" applyNumberFormat="1" applyFont="1" applyBorder="1" applyAlignment="1">
      <alignment horizontal="center" vertical="top" wrapText="1"/>
    </xf>
    <xf numFmtId="164" fontId="2" fillId="0" borderId="15" xfId="0" applyNumberFormat="1" applyFont="1" applyBorder="1" applyAlignment="1">
      <alignment vertical="top"/>
    </xf>
    <xf numFmtId="0" fontId="2" fillId="0" borderId="15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1" fillId="0" borderId="0" xfId="0" applyFont="1" applyAlignment="1"/>
    <xf numFmtId="0" fontId="2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vertical="top"/>
    </xf>
    <xf numFmtId="0" fontId="2" fillId="0" borderId="15" xfId="0" applyFont="1" applyBorder="1" applyAlignment="1">
      <alignment vertical="top"/>
    </xf>
    <xf numFmtId="0" fontId="2" fillId="0" borderId="12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164" fontId="2" fillId="0" borderId="15" xfId="0" applyNumberFormat="1" applyFont="1" applyBorder="1" applyAlignment="1">
      <alignment horizontal="center" vertical="top" wrapText="1"/>
    </xf>
    <xf numFmtId="164" fontId="2" fillId="0" borderId="15" xfId="0" applyNumberFormat="1" applyFont="1" applyBorder="1" applyAlignment="1">
      <alignment horizontal="center" vertical="top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5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view="pageBreakPreview" zoomScale="70" zoomScaleNormal="80" zoomScaleSheetLayoutView="70" workbookViewId="0">
      <selection activeCell="F14" sqref="F14:F15"/>
    </sheetView>
  </sheetViews>
  <sheetFormatPr defaultRowHeight="15" x14ac:dyDescent="0.25"/>
  <cols>
    <col min="1" max="1" width="17.5703125" customWidth="1"/>
    <col min="2" max="2" width="19.28515625" customWidth="1"/>
    <col min="3" max="3" width="21.5703125" customWidth="1"/>
    <col min="4" max="4" width="10.28515625" customWidth="1"/>
    <col min="6" max="6" width="10.5703125" customWidth="1"/>
    <col min="8" max="8" width="17.28515625" customWidth="1"/>
    <col min="9" max="9" width="14.85546875" customWidth="1"/>
    <col min="10" max="10" width="16.5703125" customWidth="1"/>
    <col min="11" max="11" width="16.85546875" customWidth="1"/>
  </cols>
  <sheetData>
    <row r="1" spans="1:11" ht="18.75" x14ac:dyDescent="0.3">
      <c r="A1" s="1"/>
      <c r="B1" s="1"/>
      <c r="C1" s="1"/>
      <c r="D1" s="1"/>
      <c r="E1" s="1"/>
      <c r="F1" s="1"/>
      <c r="G1" s="1"/>
      <c r="H1" s="46" t="s">
        <v>23</v>
      </c>
      <c r="I1" s="46"/>
      <c r="J1" s="46"/>
      <c r="K1" s="46"/>
    </row>
    <row r="2" spans="1:11" ht="18.75" x14ac:dyDescent="0.3">
      <c r="A2" s="1"/>
      <c r="B2" s="1"/>
      <c r="C2" s="1"/>
      <c r="D2" s="1"/>
      <c r="E2" s="1"/>
      <c r="F2" s="1"/>
      <c r="G2" s="1"/>
      <c r="H2" s="12" t="s">
        <v>31</v>
      </c>
      <c r="I2" s="46"/>
      <c r="J2" s="46"/>
      <c r="K2" s="46"/>
    </row>
    <row r="3" spans="1:11" ht="18.75" x14ac:dyDescent="0.3">
      <c r="A3" s="1"/>
      <c r="B3" s="1"/>
      <c r="C3" s="1"/>
      <c r="D3" s="1"/>
      <c r="E3" s="1"/>
      <c r="F3" s="1"/>
      <c r="G3" s="1"/>
      <c r="H3" s="12" t="s">
        <v>32</v>
      </c>
      <c r="I3" s="46"/>
      <c r="J3" s="46"/>
      <c r="K3" s="46"/>
    </row>
    <row r="4" spans="1:11" ht="18.75" x14ac:dyDescent="0.3">
      <c r="A4" s="1"/>
      <c r="B4" s="1"/>
      <c r="C4" s="1"/>
      <c r="D4" s="1"/>
      <c r="E4" s="1"/>
      <c r="F4" s="1"/>
      <c r="G4" s="1"/>
      <c r="H4" s="46" t="s">
        <v>24</v>
      </c>
      <c r="I4" s="46"/>
      <c r="J4" s="46"/>
      <c r="K4" s="46"/>
    </row>
    <row r="5" spans="1:11" ht="18.75" x14ac:dyDescent="0.3">
      <c r="A5" s="1"/>
      <c r="B5" s="1"/>
      <c r="C5" s="1"/>
      <c r="D5" s="1"/>
      <c r="E5" s="1"/>
      <c r="F5" s="1"/>
      <c r="G5" s="1"/>
      <c r="H5" s="46" t="s">
        <v>25</v>
      </c>
      <c r="I5" s="46"/>
      <c r="J5" s="46"/>
      <c r="K5" s="46"/>
    </row>
    <row r="6" spans="1:11" ht="18.75" x14ac:dyDescent="0.3">
      <c r="A6" s="1"/>
      <c r="B6" s="1"/>
      <c r="C6" s="1"/>
      <c r="D6" s="1"/>
      <c r="E6" s="1"/>
      <c r="F6" s="1"/>
      <c r="G6" s="1"/>
      <c r="H6" s="46" t="s">
        <v>28</v>
      </c>
      <c r="I6" s="46"/>
      <c r="J6" s="46"/>
      <c r="K6" s="46"/>
    </row>
    <row r="7" spans="1:11" ht="18.75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ht="18.75" x14ac:dyDescent="0.3">
      <c r="A8" s="1"/>
      <c r="B8" s="19" t="s">
        <v>22</v>
      </c>
      <c r="C8" s="20"/>
      <c r="D8" s="20"/>
      <c r="E8" s="20"/>
      <c r="F8" s="20"/>
      <c r="G8" s="20"/>
      <c r="H8" s="20"/>
      <c r="I8" s="20"/>
      <c r="J8" s="20"/>
      <c r="K8" s="1"/>
    </row>
    <row r="9" spans="1:11" ht="19.5" thickBot="1" x14ac:dyDescent="0.3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ht="34.5" customHeight="1" x14ac:dyDescent="0.3">
      <c r="A10" s="41" t="s">
        <v>0</v>
      </c>
      <c r="B10" s="41" t="s">
        <v>1</v>
      </c>
      <c r="C10" s="41" t="s">
        <v>2</v>
      </c>
      <c r="D10" s="24" t="s">
        <v>3</v>
      </c>
      <c r="E10" s="25"/>
      <c r="F10" s="25"/>
      <c r="G10" s="26"/>
      <c r="H10" s="32" t="s">
        <v>4</v>
      </c>
      <c r="I10" s="25"/>
      <c r="J10" s="25"/>
      <c r="K10" s="33"/>
    </row>
    <row r="11" spans="1:11" ht="19.5" thickBot="1" x14ac:dyDescent="0.35">
      <c r="A11" s="42"/>
      <c r="B11" s="42"/>
      <c r="C11" s="42"/>
      <c r="D11" s="27"/>
      <c r="E11" s="28"/>
      <c r="F11" s="28"/>
      <c r="G11" s="29"/>
      <c r="H11" s="34" t="s">
        <v>5</v>
      </c>
      <c r="I11" s="28"/>
      <c r="J11" s="28"/>
      <c r="K11" s="35"/>
    </row>
    <row r="12" spans="1:11" x14ac:dyDescent="0.25">
      <c r="A12" s="42"/>
      <c r="B12" s="42"/>
      <c r="C12" s="42"/>
      <c r="D12" s="21" t="s">
        <v>6</v>
      </c>
      <c r="E12" s="21" t="s">
        <v>21</v>
      </c>
      <c r="F12" s="21" t="s">
        <v>7</v>
      </c>
      <c r="G12" s="21" t="s">
        <v>8</v>
      </c>
      <c r="H12" s="21">
        <v>2016</v>
      </c>
      <c r="I12" s="21">
        <v>2017</v>
      </c>
      <c r="J12" s="21">
        <v>2018</v>
      </c>
      <c r="K12" s="21" t="s">
        <v>9</v>
      </c>
    </row>
    <row r="13" spans="1:11" ht="38.25" customHeight="1" thickBot="1" x14ac:dyDescent="0.3">
      <c r="A13" s="42"/>
      <c r="B13" s="42"/>
      <c r="C13" s="42"/>
      <c r="D13" s="23"/>
      <c r="E13" s="22"/>
      <c r="F13" s="23"/>
      <c r="G13" s="23"/>
      <c r="H13" s="23"/>
      <c r="I13" s="23"/>
      <c r="J13" s="23"/>
      <c r="K13" s="23"/>
    </row>
    <row r="14" spans="1:11" ht="102.75" customHeight="1" thickBot="1" x14ac:dyDescent="0.3">
      <c r="A14" s="43" t="s">
        <v>10</v>
      </c>
      <c r="B14" s="43" t="s">
        <v>27</v>
      </c>
      <c r="C14" s="43" t="s">
        <v>11</v>
      </c>
      <c r="D14" s="30"/>
      <c r="E14" s="31" t="s">
        <v>12</v>
      </c>
      <c r="F14" s="31" t="s">
        <v>12</v>
      </c>
      <c r="G14" s="31" t="s">
        <v>12</v>
      </c>
      <c r="H14" s="37">
        <f>H17+H18</f>
        <v>329937.88199999998</v>
      </c>
      <c r="I14" s="37">
        <f t="shared" ref="I14:J14" si="0">I17+I18</f>
        <v>322781.45799999998</v>
      </c>
      <c r="J14" s="37">
        <f t="shared" si="0"/>
        <v>322781.45799999998</v>
      </c>
      <c r="K14" s="36">
        <f>H14+I14+J14</f>
        <v>975500.79799999995</v>
      </c>
    </row>
    <row r="15" spans="1:11" ht="15.75" customHeight="1" thickBot="1" x14ac:dyDescent="0.3">
      <c r="A15" s="43"/>
      <c r="B15" s="43"/>
      <c r="C15" s="43"/>
      <c r="D15" s="30"/>
      <c r="E15" s="31"/>
      <c r="F15" s="31"/>
      <c r="G15" s="31"/>
      <c r="H15" s="37"/>
      <c r="I15" s="37"/>
      <c r="J15" s="37"/>
      <c r="K15" s="36"/>
    </row>
    <row r="16" spans="1:11" ht="45" customHeight="1" thickBot="1" x14ac:dyDescent="0.3">
      <c r="A16" s="43"/>
      <c r="B16" s="43"/>
      <c r="C16" s="13" t="s">
        <v>13</v>
      </c>
      <c r="D16" s="14"/>
      <c r="E16" s="14"/>
      <c r="F16" s="14"/>
      <c r="G16" s="14"/>
      <c r="H16" s="15"/>
      <c r="I16" s="15"/>
      <c r="J16" s="15"/>
      <c r="K16" s="16"/>
    </row>
    <row r="17" spans="1:11" ht="96" customHeight="1" thickBot="1" x14ac:dyDescent="0.3">
      <c r="A17" s="43"/>
      <c r="B17" s="43"/>
      <c r="C17" s="13" t="s">
        <v>14</v>
      </c>
      <c r="D17" s="14">
        <v>862</v>
      </c>
      <c r="E17" s="14" t="s">
        <v>12</v>
      </c>
      <c r="F17" s="14" t="s">
        <v>12</v>
      </c>
      <c r="G17" s="14" t="s">
        <v>12</v>
      </c>
      <c r="H17" s="17">
        <f>H19+H30</f>
        <v>327864.38199999998</v>
      </c>
      <c r="I17" s="17">
        <f t="shared" ref="I17:K17" si="1">I19+I30</f>
        <v>321699.658</v>
      </c>
      <c r="J17" s="17">
        <f t="shared" si="1"/>
        <v>321699.658</v>
      </c>
      <c r="K17" s="17">
        <f t="shared" si="1"/>
        <v>971263.69799999997</v>
      </c>
    </row>
    <row r="18" spans="1:11" ht="75.75" customHeight="1" thickBot="1" x14ac:dyDescent="0.3">
      <c r="A18" s="43"/>
      <c r="B18" s="43"/>
      <c r="C18" s="13" t="s">
        <v>29</v>
      </c>
      <c r="D18" s="14">
        <v>866</v>
      </c>
      <c r="E18" s="14"/>
      <c r="F18" s="14"/>
      <c r="G18" s="14"/>
      <c r="H18" s="17">
        <f>H25</f>
        <v>2073.5</v>
      </c>
      <c r="I18" s="17">
        <f t="shared" ref="I18:K18" si="2">I25</f>
        <v>1081.8</v>
      </c>
      <c r="J18" s="17">
        <f t="shared" si="2"/>
        <v>1081.8</v>
      </c>
      <c r="K18" s="17">
        <f t="shared" si="2"/>
        <v>4237.1000000000004</v>
      </c>
    </row>
    <row r="19" spans="1:11" ht="128.25" customHeight="1" thickBot="1" x14ac:dyDescent="0.3">
      <c r="A19" s="43" t="s">
        <v>15</v>
      </c>
      <c r="B19" s="43" t="s">
        <v>16</v>
      </c>
      <c r="C19" s="13" t="s">
        <v>17</v>
      </c>
      <c r="D19" s="18">
        <v>862</v>
      </c>
      <c r="E19" s="14" t="s">
        <v>12</v>
      </c>
      <c r="F19" s="14" t="s">
        <v>12</v>
      </c>
      <c r="G19" s="14" t="s">
        <v>12</v>
      </c>
      <c r="H19" s="15">
        <f>H21</f>
        <v>314249.462</v>
      </c>
      <c r="I19" s="15">
        <f>I21</f>
        <v>311256.77799999999</v>
      </c>
      <c r="J19" s="15">
        <f>J21</f>
        <v>311256.77799999999</v>
      </c>
      <c r="K19" s="16">
        <f>H19+I19+J19</f>
        <v>936763.01799999992</v>
      </c>
    </row>
    <row r="20" spans="1:11" ht="38.25" thickBot="1" x14ac:dyDescent="0.3">
      <c r="A20" s="43"/>
      <c r="B20" s="43"/>
      <c r="C20" s="13" t="s">
        <v>13</v>
      </c>
      <c r="D20" s="18"/>
      <c r="E20" s="14"/>
      <c r="F20" s="14"/>
      <c r="G20" s="14"/>
      <c r="H20" s="15"/>
      <c r="I20" s="15"/>
      <c r="J20" s="15"/>
      <c r="K20" s="16"/>
    </row>
    <row r="21" spans="1:11" ht="63.75" customHeight="1" thickBot="1" x14ac:dyDescent="0.3">
      <c r="A21" s="43"/>
      <c r="B21" s="43"/>
      <c r="C21" s="43" t="s">
        <v>14</v>
      </c>
      <c r="D21" s="30">
        <v>862</v>
      </c>
      <c r="E21" s="31" t="s">
        <v>12</v>
      </c>
      <c r="F21" s="31" t="s">
        <v>12</v>
      </c>
      <c r="G21" s="31" t="s">
        <v>12</v>
      </c>
      <c r="H21" s="37">
        <v>314249.462</v>
      </c>
      <c r="I21" s="37">
        <v>311256.77799999999</v>
      </c>
      <c r="J21" s="37">
        <v>311256.77799999999</v>
      </c>
      <c r="K21" s="36">
        <f>H21+I21+J21</f>
        <v>936763.01799999992</v>
      </c>
    </row>
    <row r="22" spans="1:11" ht="0.75" hidden="1" customHeight="1" x14ac:dyDescent="0.25">
      <c r="A22" s="43"/>
      <c r="B22" s="43"/>
      <c r="C22" s="43"/>
      <c r="D22" s="30"/>
      <c r="E22" s="31"/>
      <c r="F22" s="31"/>
      <c r="G22" s="31"/>
      <c r="H22" s="37"/>
      <c r="I22" s="37"/>
      <c r="J22" s="37"/>
      <c r="K22" s="36"/>
    </row>
    <row r="23" spans="1:11" ht="4.5" customHeight="1" thickBot="1" x14ac:dyDescent="0.3">
      <c r="A23" s="43"/>
      <c r="B23" s="43"/>
      <c r="C23" s="43"/>
      <c r="D23" s="30"/>
      <c r="E23" s="31"/>
      <c r="F23" s="31"/>
      <c r="G23" s="31"/>
      <c r="H23" s="37"/>
      <c r="I23" s="37"/>
      <c r="J23" s="37"/>
      <c r="K23" s="36"/>
    </row>
    <row r="24" spans="1:11" ht="66.75" customHeight="1" thickBot="1" x14ac:dyDescent="0.3">
      <c r="A24" s="43"/>
      <c r="B24" s="43"/>
      <c r="C24" s="43"/>
      <c r="D24" s="30"/>
      <c r="E24" s="31"/>
      <c r="F24" s="31"/>
      <c r="G24" s="31"/>
      <c r="H24" s="37"/>
      <c r="I24" s="37"/>
      <c r="J24" s="37"/>
      <c r="K24" s="36"/>
    </row>
    <row r="25" spans="1:11" ht="116.25" customHeight="1" thickBot="1" x14ac:dyDescent="0.3">
      <c r="A25" s="38" t="s">
        <v>18</v>
      </c>
      <c r="B25" s="38" t="s">
        <v>26</v>
      </c>
      <c r="C25" s="2" t="s">
        <v>17</v>
      </c>
      <c r="D25" s="6">
        <v>866</v>
      </c>
      <c r="E25" s="3" t="s">
        <v>12</v>
      </c>
      <c r="F25" s="3" t="s">
        <v>12</v>
      </c>
      <c r="G25" s="3" t="s">
        <v>12</v>
      </c>
      <c r="H25" s="4">
        <f>H27</f>
        <v>2073.5</v>
      </c>
      <c r="I25" s="4">
        <f>I27</f>
        <v>1081.8</v>
      </c>
      <c r="J25" s="4">
        <f>J27</f>
        <v>1081.8</v>
      </c>
      <c r="K25" s="5">
        <f>H25+I25+J25</f>
        <v>4237.1000000000004</v>
      </c>
    </row>
    <row r="26" spans="1:11" ht="39" customHeight="1" thickBot="1" x14ac:dyDescent="0.3">
      <c r="A26" s="39"/>
      <c r="B26" s="39"/>
      <c r="C26" s="2" t="s">
        <v>13</v>
      </c>
      <c r="D26" s="7"/>
      <c r="E26" s="7"/>
      <c r="F26" s="7"/>
      <c r="G26" s="7"/>
      <c r="H26" s="8"/>
      <c r="I26" s="8"/>
      <c r="J26" s="8"/>
      <c r="K26" s="5"/>
    </row>
    <row r="27" spans="1:11" ht="81.75" customHeight="1" thickBot="1" x14ac:dyDescent="0.3">
      <c r="A27" s="40"/>
      <c r="B27" s="40"/>
      <c r="C27" s="2" t="s">
        <v>30</v>
      </c>
      <c r="D27" s="6">
        <v>866</v>
      </c>
      <c r="E27" s="3" t="s">
        <v>12</v>
      </c>
      <c r="F27" s="3" t="s">
        <v>12</v>
      </c>
      <c r="G27" s="3" t="s">
        <v>12</v>
      </c>
      <c r="H27" s="4">
        <v>2073.5</v>
      </c>
      <c r="I27" s="4">
        <v>1081.8</v>
      </c>
      <c r="J27" s="4">
        <v>1081.8</v>
      </c>
      <c r="K27" s="5">
        <f>H27+I27+J27</f>
        <v>4237.1000000000004</v>
      </c>
    </row>
    <row r="28" spans="1:11" ht="115.5" customHeight="1" thickBot="1" x14ac:dyDescent="0.3">
      <c r="A28" s="38" t="s">
        <v>19</v>
      </c>
      <c r="B28" s="38" t="s">
        <v>20</v>
      </c>
      <c r="C28" s="2" t="s">
        <v>17</v>
      </c>
      <c r="D28" s="9">
        <v>862</v>
      </c>
      <c r="E28" s="10" t="s">
        <v>12</v>
      </c>
      <c r="F28" s="10" t="s">
        <v>12</v>
      </c>
      <c r="G28" s="3" t="s">
        <v>12</v>
      </c>
      <c r="H28" s="4">
        <f>H30</f>
        <v>13614.92</v>
      </c>
      <c r="I28" s="4">
        <f>I30</f>
        <v>10442.879999999999</v>
      </c>
      <c r="J28" s="4">
        <f>J30</f>
        <v>10442.879999999999</v>
      </c>
      <c r="K28" s="5">
        <f>H28+I28+J28</f>
        <v>34500.68</v>
      </c>
    </row>
    <row r="29" spans="1:11" ht="43.5" customHeight="1" thickBot="1" x14ac:dyDescent="0.3">
      <c r="A29" s="39"/>
      <c r="B29" s="39"/>
      <c r="C29" s="2" t="s">
        <v>13</v>
      </c>
      <c r="D29" s="11"/>
      <c r="E29" s="7"/>
      <c r="F29" s="7"/>
      <c r="G29" s="7"/>
      <c r="H29" s="8"/>
      <c r="I29" s="8"/>
      <c r="J29" s="8"/>
      <c r="K29" s="5"/>
    </row>
    <row r="30" spans="1:11" ht="123" customHeight="1" thickBot="1" x14ac:dyDescent="0.3">
      <c r="A30" s="40"/>
      <c r="B30" s="40"/>
      <c r="C30" s="2" t="s">
        <v>14</v>
      </c>
      <c r="D30" s="9">
        <v>862</v>
      </c>
      <c r="E30" s="10" t="s">
        <v>12</v>
      </c>
      <c r="F30" s="10" t="s">
        <v>12</v>
      </c>
      <c r="G30" s="3" t="s">
        <v>12</v>
      </c>
      <c r="H30" s="4">
        <v>13614.92</v>
      </c>
      <c r="I30" s="4">
        <v>10442.879999999999</v>
      </c>
      <c r="J30" s="4">
        <v>10442.879999999999</v>
      </c>
      <c r="K30" s="5">
        <f>H30+I30+J30</f>
        <v>34500.68</v>
      </c>
    </row>
    <row r="31" spans="1:11" ht="18.75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8.75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8.75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" customHeight="1" x14ac:dyDescent="0.3">
      <c r="A34" s="1"/>
      <c r="B34" s="1"/>
      <c r="C34" s="1"/>
      <c r="D34" s="1"/>
      <c r="E34" s="44"/>
      <c r="F34" s="44"/>
      <c r="G34" s="44"/>
      <c r="H34" s="45"/>
      <c r="I34" s="1"/>
      <c r="J34" s="1"/>
      <c r="K34" s="1"/>
    </row>
    <row r="35" spans="1:11" ht="15" customHeight="1" x14ac:dyDescent="0.3">
      <c r="A35" s="1"/>
      <c r="B35" s="1"/>
      <c r="C35" s="1"/>
      <c r="D35" s="1"/>
      <c r="E35" s="44"/>
      <c r="F35" s="44"/>
      <c r="G35" s="44"/>
      <c r="H35" s="45"/>
      <c r="I35" s="1"/>
      <c r="J35" s="1"/>
      <c r="K35" s="1"/>
    </row>
    <row r="36" spans="1:11" ht="15" customHeight="1" x14ac:dyDescent="0.3">
      <c r="A36" s="1"/>
      <c r="B36" s="1"/>
      <c r="C36" s="1"/>
      <c r="D36" s="1"/>
      <c r="E36" s="44"/>
      <c r="F36" s="44"/>
      <c r="G36" s="44"/>
      <c r="H36" s="45"/>
      <c r="I36" s="1"/>
      <c r="J36" s="1"/>
      <c r="K36" s="1"/>
    </row>
  </sheetData>
  <mergeCells count="45">
    <mergeCell ref="D21:D24"/>
    <mergeCell ref="E21:E24"/>
    <mergeCell ref="C21:C24"/>
    <mergeCell ref="K21:K24"/>
    <mergeCell ref="E34:E36"/>
    <mergeCell ref="F34:F36"/>
    <mergeCell ref="G34:G36"/>
    <mergeCell ref="H34:H36"/>
    <mergeCell ref="H21:H24"/>
    <mergeCell ref="I21:I24"/>
    <mergeCell ref="J21:J24"/>
    <mergeCell ref="F21:F24"/>
    <mergeCell ref="G21:G24"/>
    <mergeCell ref="A28:A30"/>
    <mergeCell ref="B28:B30"/>
    <mergeCell ref="A10:A13"/>
    <mergeCell ref="B10:B13"/>
    <mergeCell ref="C10:C13"/>
    <mergeCell ref="A25:A27"/>
    <mergeCell ref="B25:B27"/>
    <mergeCell ref="A14:A18"/>
    <mergeCell ref="B14:B18"/>
    <mergeCell ref="A19:A24"/>
    <mergeCell ref="B19:B24"/>
    <mergeCell ref="C14:C15"/>
    <mergeCell ref="D14:D15"/>
    <mergeCell ref="E14:E15"/>
    <mergeCell ref="F14:F15"/>
    <mergeCell ref="G14:G15"/>
    <mergeCell ref="H10:K10"/>
    <mergeCell ref="H11:K11"/>
    <mergeCell ref="D12:D13"/>
    <mergeCell ref="F12:F13"/>
    <mergeCell ref="K14:K15"/>
    <mergeCell ref="H12:H13"/>
    <mergeCell ref="J14:J15"/>
    <mergeCell ref="I12:I13"/>
    <mergeCell ref="J12:J13"/>
    <mergeCell ref="H14:H15"/>
    <mergeCell ref="I14:I15"/>
    <mergeCell ref="B8:J8"/>
    <mergeCell ref="E12:E13"/>
    <mergeCell ref="K12:K13"/>
    <mergeCell ref="D10:G11"/>
    <mergeCell ref="G12:G13"/>
  </mergeCells>
  <phoneticPr fontId="0" type="noConversion"/>
  <pageMargins left="0.70866141732283472" right="0.70866141732283472" top="0.74803149606299213" bottom="0.39370078740157483" header="0.31496062992125984" footer="0.31496062992125984"/>
  <pageSetup paperSize="9" scale="5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Лист1!_GoBack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2014-11-02T05:09:39Z</cp:lastPrinted>
  <dcterms:created xsi:type="dcterms:W3CDTF">2006-09-28T05:33:49Z</dcterms:created>
  <dcterms:modified xsi:type="dcterms:W3CDTF">2016-08-22T01:23:04Z</dcterms:modified>
</cp:coreProperties>
</file>