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Лист1!$I$2</definedName>
    <definedName name="_xlnm.Print_Area" localSheetId="0">Лист1!$A$1:$K$30</definedName>
  </definedNames>
  <calcPr calcId="125725"/>
</workbook>
</file>

<file path=xl/calcChain.xml><?xml version="1.0" encoding="utf-8"?>
<calcChain xmlns="http://schemas.openxmlformats.org/spreadsheetml/2006/main">
  <c r="I13" i="1"/>
  <c r="J13"/>
  <c r="I17"/>
  <c r="J17"/>
  <c r="K17"/>
  <c r="H17"/>
  <c r="I16"/>
  <c r="J16"/>
  <c r="K16"/>
  <c r="H16"/>
  <c r="H13" s="1"/>
  <c r="I18"/>
  <c r="J18"/>
  <c r="H18"/>
  <c r="K20"/>
  <c r="K18"/>
  <c r="K26"/>
  <c r="I24"/>
  <c r="J24"/>
  <c r="H24"/>
  <c r="K24" s="1"/>
  <c r="I27"/>
  <c r="J27"/>
  <c r="H27"/>
  <c r="K29"/>
  <c r="K13" l="1"/>
  <c r="K27"/>
</calcChain>
</file>

<file path=xl/sharedStrings.xml><?xml version="1.0" encoding="utf-8"?>
<sst xmlns="http://schemas.openxmlformats.org/spreadsheetml/2006/main" count="62" uniqueCount="32">
  <si>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</si>
  <si>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</si>
  <si>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</si>
  <si>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</si>
  <si>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</si>
  <si>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(тыс. руб.), годы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</si>
  <si>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</si>
  <si>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</si>
  <si>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</si>
  <si>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</si>
  <si>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</si>
  <si>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</si>
  <si>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</si>
  <si>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</si>
  <si>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Управление образования администрации Идринского района</t>
  </si>
  <si>
    <t>Подпрограмма 1</t>
  </si>
  <si>
    <t xml:space="preserve"> «Развитие дошкольного, общего и дополнительного образования детей» </t>
  </si>
  <si>
    <t>всего расходные обязательства по подпрограмме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</si>
  <si>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</si>
  <si>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</si>
  <si>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</si>
  <si>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>РзПз</t>
  </si>
  <si>
    <t xml:space="preserve">Распределение планируемых расходов по мероприятиям и подпрограммам муниципальной программы </t>
  </si>
  <si>
    <t>Прилождение №1</t>
  </si>
  <si>
    <t>к муниципальной программе</t>
  </si>
  <si>
    <t>"Создание условий для развития образования</t>
  </si>
  <si>
    <t xml:space="preserve"> «Государственная поддержка детей сирот, расширение практики применения семейных форм воспитания» </t>
  </si>
  <si>
    <t> «Создание условий для развития образования Идринского района»</t>
  </si>
  <si>
    <t>Идринского района"</t>
  </si>
  <si>
    <r>
      <t xml:space="preserve">к постанавлению администрации от </t>
    </r>
    <r>
      <rPr>
        <sz val="14"/>
        <color theme="0"/>
        <rFont val="Times New Roman"/>
        <family val="1"/>
        <charset val="204"/>
      </rPr>
      <t>10.11.2015</t>
    </r>
    <r>
      <rPr>
        <sz val="14"/>
        <color theme="1"/>
        <rFont val="Times New Roman"/>
        <family val="1"/>
        <charset val="204"/>
      </rPr>
      <t>г №</t>
    </r>
    <r>
      <rPr>
        <sz val="14"/>
        <color theme="0"/>
        <rFont val="Times New Roman"/>
        <family val="1"/>
        <charset val="204"/>
      </rPr>
      <t xml:space="preserve"> 461</t>
    </r>
    <r>
      <rPr>
        <sz val="14"/>
        <color theme="1"/>
        <rFont val="Times New Roman"/>
        <family val="1"/>
        <charset val="204"/>
      </rPr>
      <t>-п</t>
    </r>
  </si>
  <si>
    <t>Администрация Идринского района</t>
  </si>
  <si>
    <t>Администрация Идринского районарайона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</si>
</sst>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3" fillId="0" borderId="0" xfId="0" applyFont="1"/>
    <xf numFmtId="0" fontId="2" fillId="0" borderId="15" xfId="0" applyFont="1" applyBorder="1" applyAlignment="1">
      <alignment vertical="top" wrapText="1"/>
    </xf>
    <xf numFmtId="0" fontId="2" fillId="0" borderId="15" xfId="0" applyFont="1" applyBorder="1" applyAlignment="1">
      <alignment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 wrapText="1"/>
    </xf>
    <xf numFmtId="164" fontId="2" fillId="0" borderId="15" xfId="0" applyNumberFormat="1" applyFont="1" applyBorder="1" applyAlignment="1">
      <alignment vertical="top"/>
    </xf>
    <xf numFmtId="0" fontId="2" fillId="0" borderId="15" xfId="0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64" fontId="2" fillId="0" borderId="15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15" xfId="0" applyFont="1" applyBorder="1" applyAlignment="1">
      <alignment vertical="top"/>
    </xf>
    <xf numFmtId="0" fontId="2" fillId="0" borderId="15" xfId="0" applyFont="1" applyBorder="1" applyAlignment="1">
      <alignment horizontal="center" vertical="top"/>
    </xf>
    <xf numFmtId="0" fontId="2" fillId="0" borderId="15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tabSelected="1" view="pageBreakPreview" zoomScale="70" zoomScaleNormal="80" zoomScaleSheetLayoutView="70" workbookViewId="0">
      <selection activeCell="C18" sqref="C18"/>
    </sheetView>
  </sheetViews>
  <sheetFormatPr defaultRowHeight="15"/>
  <cols>
    <col min="1" max="1" width="17.5703125" customWidth="1"/>
    <col min="2" max="2" width="19.28515625" customWidth="1"/>
    <col min="3" max="3" width="21.5703125" customWidth="1"/>
    <col min="4" max="4" width="10.28515625" customWidth="1"/>
    <col min="6" max="6" width="10.5703125" customWidth="1"/>
    <col min="8" max="8" width="17.28515625" customWidth="1"/>
    <col min="9" max="9" width="14.85546875" customWidth="1"/>
    <col min="10" max="10" width="16.5703125" customWidth="1"/>
    <col min="11" max="11" width="16.85546875" customWidth="1"/>
  </cols>
  <sheetData>
    <row r="1" spans="1:11" ht="18.75">
      <c r="A1" s="1"/>
      <c r="B1" s="1"/>
      <c r="C1" s="1"/>
      <c r="D1" s="1"/>
      <c r="E1" s="1"/>
      <c r="F1" s="1"/>
      <c r="G1" s="1"/>
      <c r="H1" s="1" t="s">
        <v>23</v>
      </c>
      <c r="I1" s="1"/>
      <c r="J1" s="1"/>
      <c r="K1" s="1"/>
    </row>
    <row r="2" spans="1:11" ht="18.75">
      <c r="A2" s="1"/>
      <c r="B2" s="1"/>
      <c r="C2" s="1"/>
      <c r="D2" s="1"/>
      <c r="E2" s="1"/>
      <c r="F2" s="1"/>
      <c r="G2" s="1"/>
      <c r="H2" s="12" t="s">
        <v>29</v>
      </c>
      <c r="I2" s="1"/>
      <c r="J2" s="1"/>
      <c r="K2" s="1"/>
    </row>
    <row r="3" spans="1:11" ht="18.75">
      <c r="A3" s="1"/>
      <c r="B3" s="1"/>
      <c r="C3" s="1"/>
      <c r="D3" s="1"/>
      <c r="E3" s="1"/>
      <c r="F3" s="1"/>
      <c r="G3" s="1"/>
      <c r="H3" s="1" t="s">
        <v>24</v>
      </c>
      <c r="I3" s="1"/>
      <c r="J3" s="1"/>
      <c r="K3" s="1"/>
    </row>
    <row r="4" spans="1:11" ht="18.75">
      <c r="A4" s="1"/>
      <c r="B4" s="1"/>
      <c r="C4" s="1"/>
      <c r="D4" s="1"/>
      <c r="E4" s="1"/>
      <c r="F4" s="1"/>
      <c r="G4" s="1"/>
      <c r="H4" s="1" t="s">
        <v>25</v>
      </c>
      <c r="I4" s="1"/>
      <c r="J4" s="1"/>
      <c r="K4" s="1"/>
    </row>
    <row r="5" spans="1:11" ht="18.75">
      <c r="A5" s="1"/>
      <c r="B5" s="1"/>
      <c r="C5" s="1"/>
      <c r="D5" s="1"/>
      <c r="E5" s="1"/>
      <c r="F5" s="1"/>
      <c r="G5" s="1"/>
      <c r="H5" s="1" t="s">
        <v>28</v>
      </c>
      <c r="I5" s="1"/>
      <c r="J5" s="1"/>
      <c r="K5" s="1"/>
    </row>
    <row r="6" spans="1:11" ht="18.7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8.75">
      <c r="A7" s="1"/>
      <c r="B7" s="43" t="s">
        <v>22</v>
      </c>
      <c r="C7" s="44"/>
      <c r="D7" s="44"/>
      <c r="E7" s="44"/>
      <c r="F7" s="44"/>
      <c r="G7" s="44"/>
      <c r="H7" s="44"/>
      <c r="I7" s="44"/>
      <c r="J7" s="44"/>
      <c r="K7" s="1"/>
    </row>
    <row r="8" spans="1:11" ht="19.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34.5" customHeight="1">
      <c r="A9" s="31" t="s">
        <v>0</v>
      </c>
      <c r="B9" s="31" t="s">
        <v>1</v>
      </c>
      <c r="C9" s="31" t="s">
        <v>2</v>
      </c>
      <c r="D9" s="33" t="s">
        <v>3</v>
      </c>
      <c r="E9" s="34"/>
      <c r="F9" s="34"/>
      <c r="G9" s="35"/>
      <c r="H9" s="39" t="s">
        <v>4</v>
      </c>
      <c r="I9" s="34"/>
      <c r="J9" s="34"/>
      <c r="K9" s="40"/>
    </row>
    <row r="10" spans="1:11" ht="19.5" thickBot="1">
      <c r="A10" s="32"/>
      <c r="B10" s="32"/>
      <c r="C10" s="32"/>
      <c r="D10" s="36"/>
      <c r="E10" s="37"/>
      <c r="F10" s="37"/>
      <c r="G10" s="38"/>
      <c r="H10" s="41" t="s">
        <v>5</v>
      </c>
      <c r="I10" s="37"/>
      <c r="J10" s="37"/>
      <c r="K10" s="42"/>
    </row>
    <row r="11" spans="1:11">
      <c r="A11" s="32"/>
      <c r="B11" s="32"/>
      <c r="C11" s="32"/>
      <c r="D11" s="20" t="s">
        <v>6</v>
      </c>
      <c r="E11" s="20" t="s">
        <v>21</v>
      </c>
      <c r="F11" s="20" t="s">
        <v>7</v>
      </c>
      <c r="G11" s="20" t="s">
        <v>8</v>
      </c>
      <c r="H11" s="20">
        <v>2016</v>
      </c>
      <c r="I11" s="20">
        <v>2017</v>
      </c>
      <c r="J11" s="20">
        <v>2018</v>
      </c>
      <c r="K11" s="20" t="s">
        <v>9</v>
      </c>
    </row>
    <row r="12" spans="1:11" ht="38.25" customHeight="1" thickBot="1">
      <c r="A12" s="32"/>
      <c r="B12" s="32"/>
      <c r="C12" s="32"/>
      <c r="D12" s="21"/>
      <c r="E12" s="45"/>
      <c r="F12" s="21"/>
      <c r="G12" s="21"/>
      <c r="H12" s="21"/>
      <c r="I12" s="21"/>
      <c r="J12" s="21"/>
      <c r="K12" s="21"/>
    </row>
    <row r="13" spans="1:11" ht="102.75" customHeight="1" thickBot="1">
      <c r="A13" s="26" t="s">
        <v>10</v>
      </c>
      <c r="B13" s="26" t="s">
        <v>27</v>
      </c>
      <c r="C13" s="26" t="s">
        <v>11</v>
      </c>
      <c r="D13" s="25"/>
      <c r="E13" s="24" t="s">
        <v>12</v>
      </c>
      <c r="F13" s="24" t="s">
        <v>12</v>
      </c>
      <c r="G13" s="24" t="s">
        <v>12</v>
      </c>
      <c r="H13" s="22">
        <f>H16+H17</f>
        <v>326480.35700000002</v>
      </c>
      <c r="I13" s="22">
        <f t="shared" ref="I13:J13" si="0">I16+I17</f>
        <v>322781.45799999998</v>
      </c>
      <c r="J13" s="22">
        <f t="shared" si="0"/>
        <v>322781.45799999998</v>
      </c>
      <c r="K13" s="19">
        <f>H13+I13+J13</f>
        <v>972043.27299999993</v>
      </c>
    </row>
    <row r="14" spans="1:11" ht="15.75" customHeight="1" thickBot="1">
      <c r="A14" s="26"/>
      <c r="B14" s="26"/>
      <c r="C14" s="26"/>
      <c r="D14" s="25"/>
      <c r="E14" s="24"/>
      <c r="F14" s="24"/>
      <c r="G14" s="24"/>
      <c r="H14" s="22"/>
      <c r="I14" s="22"/>
      <c r="J14" s="22"/>
      <c r="K14" s="19"/>
    </row>
    <row r="15" spans="1:11" ht="45" customHeight="1" thickBot="1">
      <c r="A15" s="26"/>
      <c r="B15" s="26"/>
      <c r="C15" s="13" t="s">
        <v>13</v>
      </c>
      <c r="D15" s="14"/>
      <c r="E15" s="14"/>
      <c r="F15" s="14"/>
      <c r="G15" s="14"/>
      <c r="H15" s="15"/>
      <c r="I15" s="15"/>
      <c r="J15" s="15"/>
      <c r="K15" s="16"/>
    </row>
    <row r="16" spans="1:11" ht="96" customHeight="1" thickBot="1">
      <c r="A16" s="26"/>
      <c r="B16" s="26"/>
      <c r="C16" s="13" t="s">
        <v>14</v>
      </c>
      <c r="D16" s="14">
        <v>862</v>
      </c>
      <c r="E16" s="14" t="s">
        <v>12</v>
      </c>
      <c r="F16" s="14" t="s">
        <v>12</v>
      </c>
      <c r="G16" s="14" t="s">
        <v>12</v>
      </c>
      <c r="H16" s="17">
        <f>H18+H29</f>
        <v>325398.55700000003</v>
      </c>
      <c r="I16" s="17">
        <f t="shared" ref="I16:K16" si="1">I18+I29</f>
        <v>321699.658</v>
      </c>
      <c r="J16" s="17">
        <f t="shared" si="1"/>
        <v>321699.658</v>
      </c>
      <c r="K16" s="17">
        <f t="shared" si="1"/>
        <v>968797.87299999991</v>
      </c>
    </row>
    <row r="17" spans="1:11" ht="75.75" customHeight="1" thickBot="1">
      <c r="A17" s="26"/>
      <c r="B17" s="26"/>
      <c r="C17" s="13" t="s">
        <v>30</v>
      </c>
      <c r="D17" s="14">
        <v>866</v>
      </c>
      <c r="E17" s="14"/>
      <c r="F17" s="14"/>
      <c r="G17" s="14"/>
      <c r="H17" s="17">
        <f>H24</f>
        <v>1081.8</v>
      </c>
      <c r="I17" s="17">
        <f t="shared" ref="I17:K17" si="2">I24</f>
        <v>1081.8</v>
      </c>
      <c r="J17" s="17">
        <f t="shared" si="2"/>
        <v>1081.8</v>
      </c>
      <c r="K17" s="17">
        <f t="shared" si="2"/>
        <v>3245.3999999999996</v>
      </c>
    </row>
    <row r="18" spans="1:11" ht="128.25" customHeight="1" thickBot="1">
      <c r="A18" s="26" t="s">
        <v>15</v>
      </c>
      <c r="B18" s="26" t="s">
        <v>16</v>
      </c>
      <c r="C18" s="13" t="s">
        <v>17</v>
      </c>
      <c r="D18" s="18">
        <v>862</v>
      </c>
      <c r="E18" s="14" t="s">
        <v>12</v>
      </c>
      <c r="F18" s="14" t="s">
        <v>12</v>
      </c>
      <c r="G18" s="14" t="s">
        <v>12</v>
      </c>
      <c r="H18" s="15">
        <f>H20</f>
        <v>311807.85700000002</v>
      </c>
      <c r="I18" s="15">
        <f>I20</f>
        <v>311256.77799999999</v>
      </c>
      <c r="J18" s="15">
        <f>J20</f>
        <v>311256.77799999999</v>
      </c>
      <c r="K18" s="16">
        <f>H18+I18+J18</f>
        <v>934321.41299999994</v>
      </c>
    </row>
    <row r="19" spans="1:11" ht="38.25" thickBot="1">
      <c r="A19" s="26"/>
      <c r="B19" s="26"/>
      <c r="C19" s="13" t="s">
        <v>13</v>
      </c>
      <c r="D19" s="18"/>
      <c r="E19" s="14"/>
      <c r="F19" s="14"/>
      <c r="G19" s="14"/>
      <c r="H19" s="15"/>
      <c r="I19" s="15"/>
      <c r="J19" s="15"/>
      <c r="K19" s="16"/>
    </row>
    <row r="20" spans="1:11" ht="63.75" customHeight="1" thickBot="1">
      <c r="A20" s="26"/>
      <c r="B20" s="26"/>
      <c r="C20" s="26" t="s">
        <v>14</v>
      </c>
      <c r="D20" s="25">
        <v>862</v>
      </c>
      <c r="E20" s="24" t="s">
        <v>12</v>
      </c>
      <c r="F20" s="24" t="s">
        <v>12</v>
      </c>
      <c r="G20" s="24" t="s">
        <v>12</v>
      </c>
      <c r="H20" s="22">
        <v>311807.85700000002</v>
      </c>
      <c r="I20" s="22">
        <v>311256.77799999999</v>
      </c>
      <c r="J20" s="22">
        <v>311256.77799999999</v>
      </c>
      <c r="K20" s="19">
        <f>H20+I20+J20</f>
        <v>934321.41299999994</v>
      </c>
    </row>
    <row r="21" spans="1:11" ht="0.75" hidden="1" customHeight="1">
      <c r="A21" s="26"/>
      <c r="B21" s="26"/>
      <c r="C21" s="26"/>
      <c r="D21" s="25"/>
      <c r="E21" s="24"/>
      <c r="F21" s="24"/>
      <c r="G21" s="24"/>
      <c r="H21" s="22"/>
      <c r="I21" s="22"/>
      <c r="J21" s="22"/>
      <c r="K21" s="19"/>
    </row>
    <row r="22" spans="1:11" ht="4.5" customHeight="1" thickBot="1">
      <c r="A22" s="26"/>
      <c r="B22" s="26"/>
      <c r="C22" s="26"/>
      <c r="D22" s="25"/>
      <c r="E22" s="24"/>
      <c r="F22" s="24"/>
      <c r="G22" s="24"/>
      <c r="H22" s="22"/>
      <c r="I22" s="22"/>
      <c r="J22" s="22"/>
      <c r="K22" s="19"/>
    </row>
    <row r="23" spans="1:11" ht="66.75" customHeight="1" thickBot="1">
      <c r="A23" s="26"/>
      <c r="B23" s="26"/>
      <c r="C23" s="26"/>
      <c r="D23" s="25"/>
      <c r="E23" s="24"/>
      <c r="F23" s="24"/>
      <c r="G23" s="24"/>
      <c r="H23" s="22"/>
      <c r="I23" s="22"/>
      <c r="J23" s="22"/>
      <c r="K23" s="19"/>
    </row>
    <row r="24" spans="1:11" ht="116.25" customHeight="1" thickBot="1">
      <c r="A24" s="28" t="s">
        <v>18</v>
      </c>
      <c r="B24" s="28" t="s">
        <v>26</v>
      </c>
      <c r="C24" s="2" t="s">
        <v>17</v>
      </c>
      <c r="D24" s="6">
        <v>866</v>
      </c>
      <c r="E24" s="3" t="s">
        <v>12</v>
      </c>
      <c r="F24" s="3" t="s">
        <v>12</v>
      </c>
      <c r="G24" s="3" t="s">
        <v>12</v>
      </c>
      <c r="H24" s="4">
        <f>H26</f>
        <v>1081.8</v>
      </c>
      <c r="I24" s="4">
        <f>I26</f>
        <v>1081.8</v>
      </c>
      <c r="J24" s="4">
        <f>J26</f>
        <v>1081.8</v>
      </c>
      <c r="K24" s="5">
        <f>H24+I24+J24</f>
        <v>3245.3999999999996</v>
      </c>
    </row>
    <row r="25" spans="1:11" ht="39" customHeight="1" thickBot="1">
      <c r="A25" s="29"/>
      <c r="B25" s="29"/>
      <c r="C25" s="2" t="s">
        <v>13</v>
      </c>
      <c r="D25" s="7"/>
      <c r="E25" s="7"/>
      <c r="F25" s="7"/>
      <c r="G25" s="7"/>
      <c r="H25" s="8"/>
      <c r="I25" s="8"/>
      <c r="J25" s="8"/>
      <c r="K25" s="5"/>
    </row>
    <row r="26" spans="1:11" ht="81.75" customHeight="1" thickBot="1">
      <c r="A26" s="30"/>
      <c r="B26" s="30"/>
      <c r="C26" s="2" t="s">
        <v>31</v>
      </c>
      <c r="D26" s="6">
        <v>866</v>
      </c>
      <c r="E26" s="3" t="s">
        <v>12</v>
      </c>
      <c r="F26" s="3" t="s">
        <v>12</v>
      </c>
      <c r="G26" s="3" t="s">
        <v>12</v>
      </c>
      <c r="H26" s="4">
        <v>1081.8</v>
      </c>
      <c r="I26" s="4">
        <v>1081.8</v>
      </c>
      <c r="J26" s="4">
        <v>1081.8</v>
      </c>
      <c r="K26" s="5">
        <f>H26+I26+J26</f>
        <v>3245.3999999999996</v>
      </c>
    </row>
    <row r="27" spans="1:11" ht="115.5" customHeight="1" thickBot="1">
      <c r="A27" s="28" t="s">
        <v>19</v>
      </c>
      <c r="B27" s="28" t="s">
        <v>20</v>
      </c>
      <c r="C27" s="2" t="s">
        <v>17</v>
      </c>
      <c r="D27" s="9">
        <v>862</v>
      </c>
      <c r="E27" s="10" t="s">
        <v>12</v>
      </c>
      <c r="F27" s="10" t="s">
        <v>12</v>
      </c>
      <c r="G27" s="3" t="s">
        <v>12</v>
      </c>
      <c r="H27" s="4">
        <f>H29</f>
        <v>13590.7</v>
      </c>
      <c r="I27" s="4">
        <f>I29</f>
        <v>10442.879999999999</v>
      </c>
      <c r="J27" s="4">
        <f>J29</f>
        <v>10442.879999999999</v>
      </c>
      <c r="K27" s="5">
        <f>H27+I27+J27</f>
        <v>34476.46</v>
      </c>
    </row>
    <row r="28" spans="1:11" ht="43.5" customHeight="1" thickBot="1">
      <c r="A28" s="29"/>
      <c r="B28" s="29"/>
      <c r="C28" s="2" t="s">
        <v>13</v>
      </c>
      <c r="D28" s="11"/>
      <c r="E28" s="7"/>
      <c r="F28" s="7"/>
      <c r="G28" s="7"/>
      <c r="H28" s="8"/>
      <c r="I28" s="8"/>
      <c r="J28" s="8"/>
      <c r="K28" s="5"/>
    </row>
    <row r="29" spans="1:11" ht="123" customHeight="1" thickBot="1">
      <c r="A29" s="30"/>
      <c r="B29" s="30"/>
      <c r="C29" s="2" t="s">
        <v>14</v>
      </c>
      <c r="D29" s="9">
        <v>862</v>
      </c>
      <c r="E29" s="10" t="s">
        <v>12</v>
      </c>
      <c r="F29" s="10" t="s">
        <v>12</v>
      </c>
      <c r="G29" s="3" t="s">
        <v>12</v>
      </c>
      <c r="H29" s="4">
        <v>13590.7</v>
      </c>
      <c r="I29" s="4">
        <v>10442.879999999999</v>
      </c>
      <c r="J29" s="4">
        <v>10442.879999999999</v>
      </c>
      <c r="K29" s="5">
        <f>H29+I29+J29</f>
        <v>34476.46</v>
      </c>
    </row>
    <row r="30" spans="1:11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 customHeight="1">
      <c r="A33" s="1"/>
      <c r="B33" s="1"/>
      <c r="C33" s="1"/>
      <c r="D33" s="1"/>
      <c r="E33" s="27"/>
      <c r="F33" s="27"/>
      <c r="G33" s="27"/>
      <c r="H33" s="23"/>
      <c r="I33" s="1"/>
      <c r="J33" s="1"/>
      <c r="K33" s="1"/>
    </row>
    <row r="34" spans="1:11" ht="15" customHeight="1">
      <c r="A34" s="1"/>
      <c r="B34" s="1"/>
      <c r="C34" s="1"/>
      <c r="D34" s="1"/>
      <c r="E34" s="27"/>
      <c r="F34" s="27"/>
      <c r="G34" s="27"/>
      <c r="H34" s="23"/>
      <c r="I34" s="1"/>
      <c r="J34" s="1"/>
      <c r="K34" s="1"/>
    </row>
    <row r="35" spans="1:11" ht="15" customHeight="1">
      <c r="A35" s="1"/>
      <c r="B35" s="1"/>
      <c r="C35" s="1"/>
      <c r="D35" s="1"/>
      <c r="E35" s="27"/>
      <c r="F35" s="27"/>
      <c r="G35" s="27"/>
      <c r="H35" s="23"/>
      <c r="I35" s="1"/>
      <c r="J35" s="1"/>
      <c r="K35" s="1"/>
    </row>
  </sheetData>
  <mergeCells count="45">
    <mergeCell ref="H9:K9"/>
    <mergeCell ref="H10:K10"/>
    <mergeCell ref="D11:D12"/>
    <mergeCell ref="F11:F12"/>
    <mergeCell ref="B7:J7"/>
    <mergeCell ref="E11:E12"/>
    <mergeCell ref="K11:K12"/>
    <mergeCell ref="D9:G10"/>
    <mergeCell ref="C13:C14"/>
    <mergeCell ref="D13:D14"/>
    <mergeCell ref="E13:E14"/>
    <mergeCell ref="F13:F14"/>
    <mergeCell ref="G13:G14"/>
    <mergeCell ref="G11:G12"/>
    <mergeCell ref="A27:A29"/>
    <mergeCell ref="B27:B29"/>
    <mergeCell ref="A9:A12"/>
    <mergeCell ref="B9:B12"/>
    <mergeCell ref="C9:C12"/>
    <mergeCell ref="A24:A26"/>
    <mergeCell ref="B24:B26"/>
    <mergeCell ref="A13:A17"/>
    <mergeCell ref="B13:B17"/>
    <mergeCell ref="A18:A23"/>
    <mergeCell ref="B18:B23"/>
    <mergeCell ref="D20:D23"/>
    <mergeCell ref="E20:E23"/>
    <mergeCell ref="C20:C23"/>
    <mergeCell ref="K20:K23"/>
    <mergeCell ref="E33:E35"/>
    <mergeCell ref="F33:F35"/>
    <mergeCell ref="G33:G35"/>
    <mergeCell ref="H33:H35"/>
    <mergeCell ref="H20:H23"/>
    <mergeCell ref="I20:I23"/>
    <mergeCell ref="J20:J23"/>
    <mergeCell ref="F20:F23"/>
    <mergeCell ref="G20:G23"/>
    <mergeCell ref="K13:K14"/>
    <mergeCell ref="H11:H12"/>
    <mergeCell ref="J13:J14"/>
    <mergeCell ref="I11:I12"/>
    <mergeCell ref="J11:J12"/>
    <mergeCell ref="H13:H14"/>
    <mergeCell ref="I13:I14"/>
  </mergeCells>
  <phoneticPr fontId="0" type="noConversion"/>
  <pageMargins left="0.70866141732283472" right="0.70866141732283472" top="0.74803149606299213" bottom="0.39370078740157483" header="0.31496062992125984" footer="0.31496062992125984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2014-11-02T05:09:39Z</cp:lastPrinted>
  <dcterms:created xsi:type="dcterms:W3CDTF">2006-09-28T05:33:49Z</dcterms:created>
  <dcterms:modified xsi:type="dcterms:W3CDTF">2016-04-14T01:45:38Z</dcterms:modified>
</cp:coreProperties>
</file>