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_xlnm._FilterDatabase" localSheetId="0" hidden="1">ДЧБ!$A$8:$Q$98</definedName>
    <definedName name="APPT" localSheetId="0">ДЧБ!$B$17</definedName>
    <definedName name="FIO" localSheetId="0">ДЧБ!$M$17</definedName>
    <definedName name="LAST_CELL" localSheetId="0">ДЧБ!$Q$102</definedName>
    <definedName name="SIGN" localSheetId="0">ДЧБ!$B$17:$O$17</definedName>
  </definedNames>
  <calcPr calcId="125725"/>
</workbook>
</file>

<file path=xl/calcChain.xml><?xml version="1.0" encoding="utf-8"?>
<calcChain xmlns="http://schemas.openxmlformats.org/spreadsheetml/2006/main">
  <c r="L61" i="1"/>
  <c r="M61"/>
  <c r="K61"/>
  <c r="L62"/>
  <c r="M62"/>
  <c r="K62"/>
  <c r="L11"/>
  <c r="M11"/>
  <c r="K11"/>
  <c r="L12"/>
  <c r="M12"/>
  <c r="K12"/>
  <c r="L16"/>
  <c r="M16"/>
  <c r="K16"/>
  <c r="L92"/>
  <c r="M92"/>
  <c r="K92"/>
  <c r="L93"/>
  <c r="M93"/>
  <c r="K93"/>
</calcChain>
</file>

<file path=xl/sharedStrings.xml><?xml version="1.0" encoding="utf-8"?>
<sst xmlns="http://schemas.openxmlformats.org/spreadsheetml/2006/main" count="804" uniqueCount="176">
  <si>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</si>
  <si>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</si>
  <si>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</si>
  <si>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</si>
  <si>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</si>
  <si>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</si>
  <si>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</si>
  <si>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</si>
  <si>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</si>
  <si>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</si>
  <si>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</si>
  <si>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</si>
  <si>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</si>
  <si>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</si>
  <si>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</si>
  <si>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</si>
  <si>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</si>
  <si>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</si>
  <si>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</si>
  <si>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</si>
  <si>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</si>
  <si>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866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</si>
  <si>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</si>
  <si>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</si>
  <si>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</si>
  <si>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</si>
  <si>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</si>
  <si>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</si>
  <si>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</si>
  <si>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</si>
  <si>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</si>
  <si>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</si>
  <si>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</si>
  <si>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</si>
  <si>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</si>
  <si>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862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</si>
  <si>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</si>
  <si>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</si>
  <si>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</si>
  <si>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</si>
  <si>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</si>
  <si>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</si>
  <si>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</si>
  <si>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</si>
  <si>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САНКЦИИ, ВОЗМЕЩЕНИЕ УЩЕРБА</t>
  </si>
  <si>
    <t>188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</si>
  <si>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</si>
  <si>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</si>
  <si>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</si>
  <si>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861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</si>
  <si>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</si>
  <si>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</si>
  <si>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</si>
  <si>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</si>
  <si>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</si>
  <si>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</si>
  <si>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</si>
  <si>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</si>
  <si>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</si>
  <si>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</si>
  <si>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</si>
  <si>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Субсидии бюджетам бюджетной системы Российской Федерации (межбюджетные субсидии)</t>
  </si>
  <si>
    <t>Субсидия бюджетам на поддержку отрасли культуры</t>
  </si>
  <si>
    <t>Субсидия бюджетам муниципальных районов на государственную поддержку отрасли культуры (комплектование книжных фондов муниципальных общедоступных библиотек)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</si>
  <si>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</si>
  <si>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</si>
  <si>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</si>
  <si>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</si>
  <si>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</si>
  <si>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</si>
  <si>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</si>
  <si>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</si>
  <si>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</si>
  <si>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</si>
  <si>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</si>
  <si>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</si>
  <si>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</si>
  <si>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</si>
  <si>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</si>
  <si>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Прочие безвозмездные поступления в бюджеты муниципальных районов</t>
  </si>
  <si>
    <t>(рублей)</t>
  </si>
  <si>
    <t>1</t>
  </si>
  <si>
    <t>0000</t>
  </si>
  <si>
    <t>00</t>
  </si>
  <si>
    <t>2</t>
  </si>
  <si>
    <t>9</t>
  </si>
  <si>
    <t>01</t>
  </si>
  <si>
    <t>110</t>
  </si>
  <si>
    <t>010</t>
  </si>
  <si>
    <t>012</t>
  </si>
  <si>
    <t>02</t>
  </si>
  <si>
    <t>020</t>
  </si>
  <si>
    <t>030</t>
  </si>
  <si>
    <t>05</t>
  </si>
  <si>
    <t>011</t>
  </si>
  <si>
    <t>021</t>
  </si>
  <si>
    <t>03</t>
  </si>
  <si>
    <t>08</t>
  </si>
  <si>
    <t>11</t>
  </si>
  <si>
    <t>120</t>
  </si>
  <si>
    <t>013</t>
  </si>
  <si>
    <t>025</t>
  </si>
  <si>
    <t>070</t>
  </si>
  <si>
    <t>075</t>
  </si>
  <si>
    <t>12</t>
  </si>
  <si>
    <t>04</t>
  </si>
  <si>
    <t>040</t>
  </si>
  <si>
    <t>041</t>
  </si>
  <si>
    <t>13</t>
  </si>
  <si>
    <t>16</t>
  </si>
  <si>
    <t>10</t>
  </si>
  <si>
    <t>123</t>
  </si>
  <si>
    <t>140</t>
  </si>
  <si>
    <t>100</t>
  </si>
  <si>
    <t>032</t>
  </si>
  <si>
    <t>15</t>
  </si>
  <si>
    <t>130</t>
  </si>
  <si>
    <t>995</t>
  </si>
  <si>
    <t>14</t>
  </si>
  <si>
    <t>430</t>
  </si>
  <si>
    <t>06</t>
  </si>
  <si>
    <t>19</t>
  </si>
  <si>
    <t>20</t>
  </si>
  <si>
    <t>25</t>
  </si>
  <si>
    <t>29</t>
  </si>
  <si>
    <t>30</t>
  </si>
  <si>
    <t>35</t>
  </si>
  <si>
    <t>07</t>
  </si>
  <si>
    <t>150</t>
  </si>
  <si>
    <t>001</t>
  </si>
  <si>
    <t>002</t>
  </si>
  <si>
    <t>999</t>
  </si>
  <si>
    <t>519</t>
  </si>
  <si>
    <t>1049</t>
  </si>
  <si>
    <t>7412</t>
  </si>
  <si>
    <t>7413</t>
  </si>
  <si>
    <t>7456</t>
  </si>
  <si>
    <t>7488</t>
  </si>
  <si>
    <t>7509</t>
  </si>
  <si>
    <t>7555</t>
  </si>
  <si>
    <t>7563</t>
  </si>
  <si>
    <t>024</t>
  </si>
  <si>
    <t>029</t>
  </si>
  <si>
    <t>118</t>
  </si>
  <si>
    <t>40</t>
  </si>
  <si>
    <t>014</t>
  </si>
  <si>
    <t>180</t>
  </si>
  <si>
    <t>Прочие субсидии бюджетам муниципальных районов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</si>
  <si>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Прочие субсидии бюджетам муниципальных районов (на обеспечение первичных мер пожарной безопасности)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</si>
  <si>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</si>
  <si>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</si>
  <si>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</si>
  <si>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</si>
  <si>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</si>
  <si>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</si>
  <si>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Доходы районного бюджета 2020 год</t>
  </si>
  <si>
    <t>Доходы районного бюджета 2022 год</t>
  </si>
  <si>
    <t>Доходы районного бюджета 2021 год</t>
  </si>
  <si>
    <t>Приложение 4</t>
  </si>
  <si>
    <t>к решению районного Совета депутатов</t>
  </si>
  <si>
    <t>Доходы районного бюджета на 2020 год и плановый период 2021-2022 годов</t>
  </si>
  <si>
    <t>Наименование кода классификации доходов бюджета</t>
  </si>
  <si>
    <t>№ строки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</si>
  <si>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</si>
  <si>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</si>
  <si>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</si>
  <si>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</si>
  <si>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</si>
  <si>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</si>
  <si>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</si>
  <si>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</si>
  <si>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</si>
  <si>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ВСЕГО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</si>
  <si>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</si>
  <si>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Платежи в целях возмещения причиненного ущерба (убытков)</t>
  </si>
  <si>
    <t xml:space="preserve">от 10.12.2019  № 30-232-р 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</si>
</sst>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49" fontId="4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6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3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right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0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horizontal="left" vertical="top" wrapText="1"/>
    </xf>
    <xf numFmtId="0" fontId="3" fillId="2" borderId="0" xfId="0" applyNumberFormat="1" applyFont="1" applyFill="1"/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justify" vertical="center"/>
    </xf>
    <xf numFmtId="0" fontId="3" fillId="0" borderId="1" xfId="0" applyNumberFormat="1" applyFont="1" applyBorder="1" applyAlignment="1">
      <alignment vertical="top" wrapText="1"/>
    </xf>
    <xf numFmtId="0" fontId="5" fillId="0" borderId="0" xfId="0" applyFont="1" applyBorder="1" applyAlignment="1" applyProtection="1">
      <alignment horizontal="right" wrapText="1"/>
    </xf>
    <xf numFmtId="165" fontId="3" fillId="0" borderId="0" xfId="0" applyNumberFormat="1" applyFont="1"/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  <xf numFmtId="49" fontId="6" fillId="0" borderId="0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/>
    </xf>
    <xf numFmtId="49" fontId="6" fillId="0" borderId="4" xfId="0" applyNumberFormat="1" applyFont="1" applyBorder="1" applyAlignment="1" applyProtection="1">
      <alignment horizontal="left"/>
    </xf>
    <xf numFmtId="49" fontId="6" fillId="0" borderId="5" xfId="0" applyNumberFormat="1" applyFont="1" applyBorder="1" applyAlignment="1" applyProtection="1">
      <alignment horizontal="left"/>
    </xf>
    <xf numFmtId="0" fontId="3" fillId="2" borderId="2" xfId="0" applyNumberFormat="1" applyFont="1" applyFill="1" applyBorder="1" applyAlignment="1">
      <alignment horizontal="center" vertical="center" textRotation="90" wrapText="1"/>
    </xf>
    <xf numFmtId="0" fontId="3" fillId="2" borderId="6" xfId="0" applyNumberFormat="1" applyFont="1" applyFill="1" applyBorder="1" applyAlignment="1">
      <alignment horizontal="center" vertical="center" textRotation="90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quotePrefix="1" applyNumberFormat="1" applyFont="1" applyFill="1" applyBorder="1" applyAlignment="1">
      <alignment horizontal="center" vertical="center" wrapText="1"/>
    </xf>
    <xf numFmtId="49" fontId="3" fillId="2" borderId="5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1"/>
  <sheetViews>
    <sheetView showGridLines="0" tabSelected="1" workbookViewId="0">
      <selection activeCell="B6" sqref="B6:M6"/>
    </sheetView>
  </sheetViews>
  <sheetFormatPr defaultRowHeight="12.75" customHeight="1" outlineLevelRow="5"/>
  <cols>
    <col min="1" max="1" width="3.85546875" style="10" customWidth="1"/>
    <col min="2" max="2" width="4" style="5" customWidth="1"/>
    <col min="3" max="4" width="3.140625" style="5" customWidth="1"/>
    <col min="5" max="7" width="3.85546875" style="5" customWidth="1"/>
    <col min="8" max="8" width="4.42578125" style="5" customWidth="1"/>
    <col min="9" max="9" width="3.85546875" style="5" customWidth="1"/>
    <col min="10" max="10" width="55.140625" style="5" customWidth="1"/>
    <col min="11" max="11" width="13" style="5" customWidth="1"/>
    <col min="12" max="12" width="14.28515625" style="5" customWidth="1"/>
    <col min="13" max="13" width="13.7109375" style="5" customWidth="1"/>
    <col min="14" max="14" width="13.140625" customWidth="1"/>
    <col min="15" max="17" width="9.140625" customWidth="1"/>
  </cols>
  <sheetData>
    <row r="1" spans="1:17" ht="14.25">
      <c r="B1" s="6"/>
      <c r="C1" s="6"/>
      <c r="D1" s="6"/>
      <c r="E1" s="6"/>
      <c r="F1" s="6"/>
      <c r="G1" s="6"/>
      <c r="H1" s="6"/>
      <c r="I1" s="6"/>
      <c r="J1" s="6"/>
      <c r="K1" s="6"/>
      <c r="L1" s="33" t="s">
        <v>158</v>
      </c>
      <c r="M1" s="33"/>
      <c r="N1" s="3"/>
      <c r="O1" s="3"/>
      <c r="P1" s="2"/>
      <c r="Q1" s="2"/>
    </row>
    <row r="2" spans="1:17">
      <c r="B2" s="7"/>
      <c r="C2" s="7"/>
      <c r="D2" s="7"/>
      <c r="E2" s="7"/>
      <c r="F2" s="7"/>
      <c r="G2" s="7"/>
      <c r="H2" s="7"/>
      <c r="I2" s="7"/>
      <c r="J2" s="7"/>
      <c r="K2" s="34" t="s">
        <v>159</v>
      </c>
      <c r="L2" s="34"/>
      <c r="M2" s="34"/>
      <c r="N2" s="4"/>
      <c r="O2" s="4"/>
      <c r="P2" s="4"/>
      <c r="Q2" s="4"/>
    </row>
    <row r="3" spans="1:17">
      <c r="B3" s="34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7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7">
      <c r="B5" s="32" t="s">
        <v>160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7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7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 t="s">
        <v>80</v>
      </c>
      <c r="N7" s="1"/>
      <c r="O7" s="1"/>
      <c r="P7" s="1"/>
      <c r="Q7" s="1"/>
    </row>
    <row r="8" spans="1:17" ht="23.25" customHeight="1">
      <c r="A8" s="40" t="s">
        <v>162</v>
      </c>
      <c r="B8" s="42" t="s">
        <v>163</v>
      </c>
      <c r="C8" s="43"/>
      <c r="D8" s="43"/>
      <c r="E8" s="43"/>
      <c r="F8" s="43"/>
      <c r="G8" s="43"/>
      <c r="H8" s="43"/>
      <c r="I8" s="44"/>
      <c r="J8" s="35" t="s">
        <v>161</v>
      </c>
      <c r="K8" s="35" t="s">
        <v>155</v>
      </c>
      <c r="L8" s="35" t="s">
        <v>157</v>
      </c>
      <c r="M8" s="35" t="s">
        <v>156</v>
      </c>
    </row>
    <row r="9" spans="1:17" ht="168.75" customHeight="1">
      <c r="A9" s="41"/>
      <c r="B9" s="12" t="s">
        <v>164</v>
      </c>
      <c r="C9" s="12" t="s">
        <v>165</v>
      </c>
      <c r="D9" s="12" t="s">
        <v>166</v>
      </c>
      <c r="E9" s="12" t="s">
        <v>167</v>
      </c>
      <c r="F9" s="12" t="s">
        <v>168</v>
      </c>
      <c r="G9" s="12" t="s">
        <v>169</v>
      </c>
      <c r="H9" s="12" t="s">
        <v>170</v>
      </c>
      <c r="I9" s="12" t="s">
        <v>171</v>
      </c>
      <c r="J9" s="36"/>
      <c r="K9" s="36"/>
      <c r="L9" s="36"/>
      <c r="M9" s="36"/>
    </row>
    <row r="10" spans="1:17">
      <c r="A10" s="13"/>
      <c r="B10" s="14">
        <v>1</v>
      </c>
      <c r="C10" s="14">
        <v>2</v>
      </c>
      <c r="D10" s="14">
        <v>3</v>
      </c>
      <c r="E10" s="14">
        <v>4</v>
      </c>
      <c r="F10" s="14">
        <v>5</v>
      </c>
      <c r="G10" s="14">
        <v>6</v>
      </c>
      <c r="H10" s="14">
        <v>7</v>
      </c>
      <c r="I10" s="14">
        <v>8</v>
      </c>
      <c r="J10" s="15" t="s">
        <v>85</v>
      </c>
      <c r="K10" s="16">
        <v>10</v>
      </c>
      <c r="L10" s="16">
        <v>11</v>
      </c>
      <c r="M10" s="16">
        <v>12</v>
      </c>
    </row>
    <row r="11" spans="1:17">
      <c r="A11" s="11">
        <v>1</v>
      </c>
      <c r="B11" s="17" t="s">
        <v>0</v>
      </c>
      <c r="C11" s="17" t="s">
        <v>81</v>
      </c>
      <c r="D11" s="17" t="s">
        <v>83</v>
      </c>
      <c r="E11" s="17" t="s">
        <v>83</v>
      </c>
      <c r="F11" s="17" t="s">
        <v>0</v>
      </c>
      <c r="G11" s="17" t="s">
        <v>83</v>
      </c>
      <c r="H11" s="17" t="s">
        <v>82</v>
      </c>
      <c r="I11" s="17" t="s">
        <v>0</v>
      </c>
      <c r="J11" s="23" t="s">
        <v>1</v>
      </c>
      <c r="K11" s="18">
        <f>K12+K20+K30+K33+K41+K46+K50+K54</f>
        <v>47939449</v>
      </c>
      <c r="L11" s="18">
        <f t="shared" ref="L11:M11" si="0">L12+L20+L30+L33+L41+L46+L50+L54</f>
        <v>46621996</v>
      </c>
      <c r="M11" s="18">
        <f t="shared" si="0"/>
        <v>47212647</v>
      </c>
    </row>
    <row r="12" spans="1:17" outlineLevel="1">
      <c r="A12" s="11">
        <v>2</v>
      </c>
      <c r="B12" s="17" t="s">
        <v>2</v>
      </c>
      <c r="C12" s="17" t="s">
        <v>81</v>
      </c>
      <c r="D12" s="17" t="s">
        <v>86</v>
      </c>
      <c r="E12" s="17" t="s">
        <v>83</v>
      </c>
      <c r="F12" s="17" t="s">
        <v>0</v>
      </c>
      <c r="G12" s="17" t="s">
        <v>83</v>
      </c>
      <c r="H12" s="17" t="s">
        <v>82</v>
      </c>
      <c r="I12" s="17" t="s">
        <v>0</v>
      </c>
      <c r="J12" s="23" t="s">
        <v>3</v>
      </c>
      <c r="K12" s="18">
        <f>K13+K16</f>
        <v>31183259</v>
      </c>
      <c r="L12" s="18">
        <f t="shared" ref="L12:M12" si="1">L13+L16</f>
        <v>32434498</v>
      </c>
      <c r="M12" s="18">
        <f t="shared" si="1"/>
        <v>33697298</v>
      </c>
    </row>
    <row r="13" spans="1:17" outlineLevel="2">
      <c r="A13" s="11">
        <v>3</v>
      </c>
      <c r="B13" s="17" t="s">
        <v>2</v>
      </c>
      <c r="C13" s="17" t="s">
        <v>81</v>
      </c>
      <c r="D13" s="17" t="s">
        <v>86</v>
      </c>
      <c r="E13" s="17" t="s">
        <v>86</v>
      </c>
      <c r="F13" s="17" t="s">
        <v>0</v>
      </c>
      <c r="G13" s="17" t="s">
        <v>83</v>
      </c>
      <c r="H13" s="17" t="s">
        <v>82</v>
      </c>
      <c r="I13" s="17" t="s">
        <v>87</v>
      </c>
      <c r="J13" s="23" t="s">
        <v>4</v>
      </c>
      <c r="K13" s="18">
        <v>4521</v>
      </c>
      <c r="L13" s="18">
        <v>4678</v>
      </c>
      <c r="M13" s="18">
        <v>4846</v>
      </c>
    </row>
    <row r="14" spans="1:17" ht="38.25" outlineLevel="3">
      <c r="A14" s="11">
        <v>4</v>
      </c>
      <c r="B14" s="17" t="s">
        <v>2</v>
      </c>
      <c r="C14" s="17" t="s">
        <v>81</v>
      </c>
      <c r="D14" s="17" t="s">
        <v>86</v>
      </c>
      <c r="E14" s="17" t="s">
        <v>86</v>
      </c>
      <c r="F14" s="17" t="s">
        <v>88</v>
      </c>
      <c r="G14" s="17" t="s">
        <v>83</v>
      </c>
      <c r="H14" s="17" t="s">
        <v>82</v>
      </c>
      <c r="I14" s="17" t="s">
        <v>87</v>
      </c>
      <c r="J14" s="23" t="s">
        <v>5</v>
      </c>
      <c r="K14" s="18">
        <v>4521</v>
      </c>
      <c r="L14" s="18">
        <v>4678</v>
      </c>
      <c r="M14" s="18">
        <v>4846</v>
      </c>
    </row>
    <row r="15" spans="1:17" ht="38.25" outlineLevel="4">
      <c r="A15" s="11">
        <v>5</v>
      </c>
      <c r="B15" s="17" t="s">
        <v>2</v>
      </c>
      <c r="C15" s="17" t="s">
        <v>81</v>
      </c>
      <c r="D15" s="17" t="s">
        <v>86</v>
      </c>
      <c r="E15" s="17" t="s">
        <v>86</v>
      </c>
      <c r="F15" s="17" t="s">
        <v>89</v>
      </c>
      <c r="G15" s="17" t="s">
        <v>90</v>
      </c>
      <c r="H15" s="17" t="s">
        <v>82</v>
      </c>
      <c r="I15" s="17" t="s">
        <v>87</v>
      </c>
      <c r="J15" s="23" t="s">
        <v>6</v>
      </c>
      <c r="K15" s="18">
        <v>4521</v>
      </c>
      <c r="L15" s="18">
        <v>4678</v>
      </c>
      <c r="M15" s="18">
        <v>4846</v>
      </c>
    </row>
    <row r="16" spans="1:17" outlineLevel="2">
      <c r="A16" s="11">
        <v>6</v>
      </c>
      <c r="B16" s="17" t="s">
        <v>2</v>
      </c>
      <c r="C16" s="17" t="s">
        <v>81</v>
      </c>
      <c r="D16" s="17" t="s">
        <v>86</v>
      </c>
      <c r="E16" s="17" t="s">
        <v>90</v>
      </c>
      <c r="F16" s="17" t="s">
        <v>0</v>
      </c>
      <c r="G16" s="17" t="s">
        <v>86</v>
      </c>
      <c r="H16" s="17" t="s">
        <v>82</v>
      </c>
      <c r="I16" s="17" t="s">
        <v>87</v>
      </c>
      <c r="J16" s="23" t="s">
        <v>7</v>
      </c>
      <c r="K16" s="18">
        <f>K17+K18+K19</f>
        <v>31178738</v>
      </c>
      <c r="L16" s="18">
        <f t="shared" ref="L16:M16" si="2">L17+L18+L19</f>
        <v>32429820</v>
      </c>
      <c r="M16" s="18">
        <f t="shared" si="2"/>
        <v>33692452</v>
      </c>
    </row>
    <row r="17" spans="1:13" ht="63.75" outlineLevel="3">
      <c r="A17" s="11">
        <v>7</v>
      </c>
      <c r="B17" s="17" t="s">
        <v>2</v>
      </c>
      <c r="C17" s="17" t="s">
        <v>81</v>
      </c>
      <c r="D17" s="17" t="s">
        <v>86</v>
      </c>
      <c r="E17" s="17" t="s">
        <v>90</v>
      </c>
      <c r="F17" s="17" t="s">
        <v>88</v>
      </c>
      <c r="G17" s="17" t="s">
        <v>86</v>
      </c>
      <c r="H17" s="17" t="s">
        <v>82</v>
      </c>
      <c r="I17" s="17" t="s">
        <v>87</v>
      </c>
      <c r="J17" s="23" t="s">
        <v>8</v>
      </c>
      <c r="K17" s="18">
        <v>30723613</v>
      </c>
      <c r="L17" s="18">
        <v>31963330</v>
      </c>
      <c r="M17" s="18">
        <v>33213851</v>
      </c>
    </row>
    <row r="18" spans="1:13" ht="89.25" outlineLevel="3">
      <c r="A18" s="11">
        <v>8</v>
      </c>
      <c r="B18" s="17" t="s">
        <v>2</v>
      </c>
      <c r="C18" s="17" t="s">
        <v>81</v>
      </c>
      <c r="D18" s="17" t="s">
        <v>86</v>
      </c>
      <c r="E18" s="17" t="s">
        <v>90</v>
      </c>
      <c r="F18" s="17" t="s">
        <v>91</v>
      </c>
      <c r="G18" s="17" t="s">
        <v>86</v>
      </c>
      <c r="H18" s="17" t="s">
        <v>82</v>
      </c>
      <c r="I18" s="17" t="s">
        <v>87</v>
      </c>
      <c r="J18" s="23" t="s">
        <v>9</v>
      </c>
      <c r="K18" s="18">
        <v>148173</v>
      </c>
      <c r="L18" s="18">
        <v>153903</v>
      </c>
      <c r="M18" s="18">
        <v>160009</v>
      </c>
    </row>
    <row r="19" spans="1:13" ht="38.25" outlineLevel="3">
      <c r="A19" s="11">
        <v>9</v>
      </c>
      <c r="B19" s="17" t="s">
        <v>2</v>
      </c>
      <c r="C19" s="17" t="s">
        <v>81</v>
      </c>
      <c r="D19" s="17" t="s">
        <v>86</v>
      </c>
      <c r="E19" s="17" t="s">
        <v>90</v>
      </c>
      <c r="F19" s="17" t="s">
        <v>92</v>
      </c>
      <c r="G19" s="17" t="s">
        <v>86</v>
      </c>
      <c r="H19" s="17" t="s">
        <v>82</v>
      </c>
      <c r="I19" s="17" t="s">
        <v>87</v>
      </c>
      <c r="J19" s="23" t="s">
        <v>10</v>
      </c>
      <c r="K19" s="18">
        <v>306952</v>
      </c>
      <c r="L19" s="18">
        <v>312587</v>
      </c>
      <c r="M19" s="18">
        <v>318592</v>
      </c>
    </row>
    <row r="20" spans="1:13" outlineLevel="1">
      <c r="A20" s="11">
        <v>10</v>
      </c>
      <c r="B20" s="17" t="s">
        <v>2</v>
      </c>
      <c r="C20" s="17" t="s">
        <v>81</v>
      </c>
      <c r="D20" s="17" t="s">
        <v>93</v>
      </c>
      <c r="E20" s="17" t="s">
        <v>83</v>
      </c>
      <c r="F20" s="17" t="s">
        <v>0</v>
      </c>
      <c r="G20" s="17" t="s">
        <v>83</v>
      </c>
      <c r="H20" s="17" t="s">
        <v>82</v>
      </c>
      <c r="I20" s="17" t="s">
        <v>0</v>
      </c>
      <c r="J20" s="23" t="s">
        <v>11</v>
      </c>
      <c r="K20" s="18">
        <v>7073593</v>
      </c>
      <c r="L20" s="18">
        <v>4312298</v>
      </c>
      <c r="M20" s="18">
        <v>3495550</v>
      </c>
    </row>
    <row r="21" spans="1:13" ht="25.5" outlineLevel="2">
      <c r="A21" s="11">
        <v>11</v>
      </c>
      <c r="B21" s="17" t="s">
        <v>2</v>
      </c>
      <c r="C21" s="17" t="s">
        <v>81</v>
      </c>
      <c r="D21" s="17" t="s">
        <v>93</v>
      </c>
      <c r="E21" s="17" t="s">
        <v>86</v>
      </c>
      <c r="F21" s="17" t="s">
        <v>0</v>
      </c>
      <c r="G21" s="17" t="s">
        <v>83</v>
      </c>
      <c r="H21" s="17" t="s">
        <v>82</v>
      </c>
      <c r="I21" s="17" t="s">
        <v>87</v>
      </c>
      <c r="J21" s="23" t="s">
        <v>12</v>
      </c>
      <c r="K21" s="18">
        <v>2498000</v>
      </c>
      <c r="L21" s="18">
        <v>2881100</v>
      </c>
      <c r="M21" s="18">
        <v>3116700</v>
      </c>
    </row>
    <row r="22" spans="1:13" ht="25.5" outlineLevel="3">
      <c r="A22" s="11">
        <v>12</v>
      </c>
      <c r="B22" s="17" t="s">
        <v>2</v>
      </c>
      <c r="C22" s="17" t="s">
        <v>81</v>
      </c>
      <c r="D22" s="17" t="s">
        <v>93</v>
      </c>
      <c r="E22" s="17" t="s">
        <v>86</v>
      </c>
      <c r="F22" s="17" t="s">
        <v>88</v>
      </c>
      <c r="G22" s="17" t="s">
        <v>86</v>
      </c>
      <c r="H22" s="17" t="s">
        <v>82</v>
      </c>
      <c r="I22" s="17" t="s">
        <v>87</v>
      </c>
      <c r="J22" s="23" t="s">
        <v>13</v>
      </c>
      <c r="K22" s="18">
        <v>1272900</v>
      </c>
      <c r="L22" s="18">
        <v>1526700</v>
      </c>
      <c r="M22" s="18">
        <v>1691500</v>
      </c>
    </row>
    <row r="23" spans="1:13" ht="25.5" outlineLevel="4">
      <c r="A23" s="11">
        <v>13</v>
      </c>
      <c r="B23" s="17" t="s">
        <v>2</v>
      </c>
      <c r="C23" s="17" t="s">
        <v>81</v>
      </c>
      <c r="D23" s="17" t="s">
        <v>93</v>
      </c>
      <c r="E23" s="17" t="s">
        <v>86</v>
      </c>
      <c r="F23" s="17" t="s">
        <v>94</v>
      </c>
      <c r="G23" s="17" t="s">
        <v>86</v>
      </c>
      <c r="H23" s="17" t="s">
        <v>82</v>
      </c>
      <c r="I23" s="17" t="s">
        <v>87</v>
      </c>
      <c r="J23" s="23" t="s">
        <v>13</v>
      </c>
      <c r="K23" s="18">
        <v>1272900</v>
      </c>
      <c r="L23" s="18">
        <v>1526700</v>
      </c>
      <c r="M23" s="18">
        <v>1691500</v>
      </c>
    </row>
    <row r="24" spans="1:13" ht="38.25" outlineLevel="3">
      <c r="A24" s="11">
        <v>14</v>
      </c>
      <c r="B24" s="17" t="s">
        <v>2</v>
      </c>
      <c r="C24" s="17" t="s">
        <v>81</v>
      </c>
      <c r="D24" s="17" t="s">
        <v>93</v>
      </c>
      <c r="E24" s="17" t="s">
        <v>86</v>
      </c>
      <c r="F24" s="17" t="s">
        <v>91</v>
      </c>
      <c r="G24" s="17" t="s">
        <v>86</v>
      </c>
      <c r="H24" s="17" t="s">
        <v>82</v>
      </c>
      <c r="I24" s="17" t="s">
        <v>87</v>
      </c>
      <c r="J24" s="23" t="s">
        <v>14</v>
      </c>
      <c r="K24" s="18">
        <v>1225100</v>
      </c>
      <c r="L24" s="18">
        <v>1354400</v>
      </c>
      <c r="M24" s="18">
        <v>1425200</v>
      </c>
    </row>
    <row r="25" spans="1:13" ht="45.75" customHeight="1" outlineLevel="4">
      <c r="A25" s="11">
        <v>15</v>
      </c>
      <c r="B25" s="17" t="s">
        <v>2</v>
      </c>
      <c r="C25" s="17" t="s">
        <v>81</v>
      </c>
      <c r="D25" s="17" t="s">
        <v>93</v>
      </c>
      <c r="E25" s="17" t="s">
        <v>86</v>
      </c>
      <c r="F25" s="17" t="s">
        <v>95</v>
      </c>
      <c r="G25" s="17" t="s">
        <v>86</v>
      </c>
      <c r="H25" s="17" t="s">
        <v>82</v>
      </c>
      <c r="I25" s="17" t="s">
        <v>87</v>
      </c>
      <c r="J25" s="23" t="s">
        <v>15</v>
      </c>
      <c r="K25" s="18">
        <v>1225100</v>
      </c>
      <c r="L25" s="18">
        <v>1354400</v>
      </c>
      <c r="M25" s="18">
        <v>1425200</v>
      </c>
    </row>
    <row r="26" spans="1:13" ht="25.5" outlineLevel="2">
      <c r="A26" s="11">
        <v>16</v>
      </c>
      <c r="B26" s="17" t="s">
        <v>2</v>
      </c>
      <c r="C26" s="17" t="s">
        <v>81</v>
      </c>
      <c r="D26" s="17" t="s">
        <v>93</v>
      </c>
      <c r="E26" s="17" t="s">
        <v>90</v>
      </c>
      <c r="F26" s="17" t="s">
        <v>0</v>
      </c>
      <c r="G26" s="17" t="s">
        <v>90</v>
      </c>
      <c r="H26" s="17" t="s">
        <v>82</v>
      </c>
      <c r="I26" s="17" t="s">
        <v>87</v>
      </c>
      <c r="J26" s="23" t="s">
        <v>16</v>
      </c>
      <c r="K26" s="18">
        <v>4230708</v>
      </c>
      <c r="L26" s="18">
        <v>1070927</v>
      </c>
      <c r="M26" s="18">
        <v>0</v>
      </c>
    </row>
    <row r="27" spans="1:13" ht="25.5" outlineLevel="3">
      <c r="A27" s="11">
        <v>17</v>
      </c>
      <c r="B27" s="17" t="s">
        <v>2</v>
      </c>
      <c r="C27" s="17" t="s">
        <v>81</v>
      </c>
      <c r="D27" s="17" t="s">
        <v>93</v>
      </c>
      <c r="E27" s="17" t="s">
        <v>90</v>
      </c>
      <c r="F27" s="17" t="s">
        <v>88</v>
      </c>
      <c r="G27" s="17" t="s">
        <v>90</v>
      </c>
      <c r="H27" s="17" t="s">
        <v>82</v>
      </c>
      <c r="I27" s="17" t="s">
        <v>87</v>
      </c>
      <c r="J27" s="23" t="s">
        <v>16</v>
      </c>
      <c r="K27" s="18">
        <v>4230708</v>
      </c>
      <c r="L27" s="18">
        <v>1070927</v>
      </c>
      <c r="M27" s="18">
        <v>0</v>
      </c>
    </row>
    <row r="28" spans="1:13" outlineLevel="2">
      <c r="A28" s="11">
        <v>18</v>
      </c>
      <c r="B28" s="17" t="s">
        <v>2</v>
      </c>
      <c r="C28" s="17" t="s">
        <v>81</v>
      </c>
      <c r="D28" s="17" t="s">
        <v>93</v>
      </c>
      <c r="E28" s="17" t="s">
        <v>96</v>
      </c>
      <c r="F28" s="17" t="s">
        <v>0</v>
      </c>
      <c r="G28" s="17" t="s">
        <v>86</v>
      </c>
      <c r="H28" s="17" t="s">
        <v>82</v>
      </c>
      <c r="I28" s="17" t="s">
        <v>87</v>
      </c>
      <c r="J28" s="23" t="s">
        <v>17</v>
      </c>
      <c r="K28" s="18">
        <v>344885</v>
      </c>
      <c r="L28" s="18">
        <v>360271</v>
      </c>
      <c r="M28" s="18">
        <v>378850</v>
      </c>
    </row>
    <row r="29" spans="1:13" outlineLevel="3">
      <c r="A29" s="11">
        <v>19</v>
      </c>
      <c r="B29" s="17" t="s">
        <v>2</v>
      </c>
      <c r="C29" s="17" t="s">
        <v>81</v>
      </c>
      <c r="D29" s="17" t="s">
        <v>93</v>
      </c>
      <c r="E29" s="17" t="s">
        <v>96</v>
      </c>
      <c r="F29" s="17" t="s">
        <v>88</v>
      </c>
      <c r="G29" s="17" t="s">
        <v>86</v>
      </c>
      <c r="H29" s="17" t="s">
        <v>82</v>
      </c>
      <c r="I29" s="17" t="s">
        <v>87</v>
      </c>
      <c r="J29" s="23" t="s">
        <v>17</v>
      </c>
      <c r="K29" s="18">
        <v>344885</v>
      </c>
      <c r="L29" s="18">
        <v>360271</v>
      </c>
      <c r="M29" s="18">
        <v>378850</v>
      </c>
    </row>
    <row r="30" spans="1:13" outlineLevel="1">
      <c r="A30" s="11">
        <v>20</v>
      </c>
      <c r="B30" s="17" t="s">
        <v>2</v>
      </c>
      <c r="C30" s="17" t="s">
        <v>81</v>
      </c>
      <c r="D30" s="17" t="s">
        <v>97</v>
      </c>
      <c r="E30" s="17" t="s">
        <v>83</v>
      </c>
      <c r="F30" s="17" t="s">
        <v>0</v>
      </c>
      <c r="G30" s="17" t="s">
        <v>83</v>
      </c>
      <c r="H30" s="17" t="s">
        <v>82</v>
      </c>
      <c r="I30" s="17" t="s">
        <v>0</v>
      </c>
      <c r="J30" s="23" t="s">
        <v>18</v>
      </c>
      <c r="K30" s="18">
        <v>940852</v>
      </c>
      <c r="L30" s="18">
        <v>977545</v>
      </c>
      <c r="M30" s="18">
        <v>1016647</v>
      </c>
    </row>
    <row r="31" spans="1:13" ht="25.5" outlineLevel="2">
      <c r="A31" s="11">
        <v>21</v>
      </c>
      <c r="B31" s="17" t="s">
        <v>2</v>
      </c>
      <c r="C31" s="17" t="s">
        <v>81</v>
      </c>
      <c r="D31" s="17" t="s">
        <v>97</v>
      </c>
      <c r="E31" s="17" t="s">
        <v>96</v>
      </c>
      <c r="F31" s="17" t="s">
        <v>0</v>
      </c>
      <c r="G31" s="17" t="s">
        <v>86</v>
      </c>
      <c r="H31" s="17" t="s">
        <v>82</v>
      </c>
      <c r="I31" s="17" t="s">
        <v>87</v>
      </c>
      <c r="J31" s="23" t="s">
        <v>19</v>
      </c>
      <c r="K31" s="18">
        <v>940852</v>
      </c>
      <c r="L31" s="18">
        <v>977545</v>
      </c>
      <c r="M31" s="18">
        <v>1016647</v>
      </c>
    </row>
    <row r="32" spans="1:13" ht="38.25" outlineLevel="3">
      <c r="A32" s="11">
        <v>22</v>
      </c>
      <c r="B32" s="17" t="s">
        <v>2</v>
      </c>
      <c r="C32" s="17" t="s">
        <v>81</v>
      </c>
      <c r="D32" s="17" t="s">
        <v>97</v>
      </c>
      <c r="E32" s="17" t="s">
        <v>96</v>
      </c>
      <c r="F32" s="17" t="s">
        <v>88</v>
      </c>
      <c r="G32" s="17" t="s">
        <v>86</v>
      </c>
      <c r="H32" s="17" t="s">
        <v>82</v>
      </c>
      <c r="I32" s="17" t="s">
        <v>87</v>
      </c>
      <c r="J32" s="23" t="s">
        <v>20</v>
      </c>
      <c r="K32" s="18">
        <v>940852</v>
      </c>
      <c r="L32" s="18">
        <v>977545</v>
      </c>
      <c r="M32" s="18">
        <v>1016647</v>
      </c>
    </row>
    <row r="33" spans="1:13" ht="40.5" customHeight="1" outlineLevel="1">
      <c r="A33" s="11">
        <v>23</v>
      </c>
      <c r="B33" s="17" t="s">
        <v>21</v>
      </c>
      <c r="C33" s="17" t="s">
        <v>81</v>
      </c>
      <c r="D33" s="17" t="s">
        <v>98</v>
      </c>
      <c r="E33" s="17" t="s">
        <v>83</v>
      </c>
      <c r="F33" s="17" t="s">
        <v>0</v>
      </c>
      <c r="G33" s="17" t="s">
        <v>83</v>
      </c>
      <c r="H33" s="17" t="s">
        <v>82</v>
      </c>
      <c r="I33" s="17" t="s">
        <v>0</v>
      </c>
      <c r="J33" s="23" t="s">
        <v>22</v>
      </c>
      <c r="K33" s="18">
        <v>5547244</v>
      </c>
      <c r="L33" s="18">
        <v>5547244</v>
      </c>
      <c r="M33" s="18">
        <v>5547244</v>
      </c>
    </row>
    <row r="34" spans="1:13" ht="64.5" customHeight="1" outlineLevel="2">
      <c r="A34" s="11">
        <v>24</v>
      </c>
      <c r="B34" s="17" t="s">
        <v>21</v>
      </c>
      <c r="C34" s="17" t="s">
        <v>81</v>
      </c>
      <c r="D34" s="17" t="s">
        <v>98</v>
      </c>
      <c r="E34" s="17" t="s">
        <v>93</v>
      </c>
      <c r="F34" s="17" t="s">
        <v>0</v>
      </c>
      <c r="G34" s="17" t="s">
        <v>83</v>
      </c>
      <c r="H34" s="17" t="s">
        <v>82</v>
      </c>
      <c r="I34" s="17" t="s">
        <v>99</v>
      </c>
      <c r="J34" s="23" t="s">
        <v>23</v>
      </c>
      <c r="K34" s="18">
        <v>5547244</v>
      </c>
      <c r="L34" s="18">
        <v>5547244</v>
      </c>
      <c r="M34" s="18">
        <v>5547244</v>
      </c>
    </row>
    <row r="35" spans="1:13" ht="51" outlineLevel="3">
      <c r="A35" s="11">
        <v>25</v>
      </c>
      <c r="B35" s="17" t="s">
        <v>21</v>
      </c>
      <c r="C35" s="17" t="s">
        <v>81</v>
      </c>
      <c r="D35" s="17" t="s">
        <v>98</v>
      </c>
      <c r="E35" s="17" t="s">
        <v>93</v>
      </c>
      <c r="F35" s="17" t="s">
        <v>88</v>
      </c>
      <c r="G35" s="17" t="s">
        <v>83</v>
      </c>
      <c r="H35" s="17" t="s">
        <v>82</v>
      </c>
      <c r="I35" s="17" t="s">
        <v>99</v>
      </c>
      <c r="J35" s="23" t="s">
        <v>24</v>
      </c>
      <c r="K35" s="18">
        <v>907125</v>
      </c>
      <c r="L35" s="18">
        <v>907125</v>
      </c>
      <c r="M35" s="18">
        <v>907125</v>
      </c>
    </row>
    <row r="36" spans="1:13" ht="76.5" outlineLevel="4">
      <c r="A36" s="11">
        <v>26</v>
      </c>
      <c r="B36" s="17" t="s">
        <v>21</v>
      </c>
      <c r="C36" s="17" t="s">
        <v>81</v>
      </c>
      <c r="D36" s="17" t="s">
        <v>98</v>
      </c>
      <c r="E36" s="17" t="s">
        <v>93</v>
      </c>
      <c r="F36" s="17" t="s">
        <v>100</v>
      </c>
      <c r="G36" s="17" t="s">
        <v>93</v>
      </c>
      <c r="H36" s="17" t="s">
        <v>82</v>
      </c>
      <c r="I36" s="17" t="s">
        <v>99</v>
      </c>
      <c r="J36" s="23" t="s">
        <v>25</v>
      </c>
      <c r="K36" s="18">
        <v>907125</v>
      </c>
      <c r="L36" s="18">
        <v>907125</v>
      </c>
      <c r="M36" s="18">
        <v>907125</v>
      </c>
    </row>
    <row r="37" spans="1:13" ht="63.75" outlineLevel="3">
      <c r="A37" s="11">
        <v>27</v>
      </c>
      <c r="B37" s="17" t="s">
        <v>21</v>
      </c>
      <c r="C37" s="17" t="s">
        <v>81</v>
      </c>
      <c r="D37" s="17" t="s">
        <v>98</v>
      </c>
      <c r="E37" s="17" t="s">
        <v>93</v>
      </c>
      <c r="F37" s="17" t="s">
        <v>91</v>
      </c>
      <c r="G37" s="17" t="s">
        <v>83</v>
      </c>
      <c r="H37" s="17" t="s">
        <v>82</v>
      </c>
      <c r="I37" s="17" t="s">
        <v>99</v>
      </c>
      <c r="J37" s="23" t="s">
        <v>26</v>
      </c>
      <c r="K37" s="18">
        <v>4184230</v>
      </c>
      <c r="L37" s="18">
        <v>4184230</v>
      </c>
      <c r="M37" s="18">
        <v>4184230</v>
      </c>
    </row>
    <row r="38" spans="1:13" ht="63.75" outlineLevel="3">
      <c r="A38" s="11">
        <v>28</v>
      </c>
      <c r="B38" s="17" t="s">
        <v>21</v>
      </c>
      <c r="C38" s="17" t="s">
        <v>81</v>
      </c>
      <c r="D38" s="17" t="s">
        <v>98</v>
      </c>
      <c r="E38" s="17" t="s">
        <v>93</v>
      </c>
      <c r="F38" s="17" t="s">
        <v>101</v>
      </c>
      <c r="G38" s="17" t="s">
        <v>83</v>
      </c>
      <c r="H38" s="17" t="s">
        <v>82</v>
      </c>
      <c r="I38" s="17" t="s">
        <v>99</v>
      </c>
      <c r="J38" s="24" t="s">
        <v>173</v>
      </c>
      <c r="K38" s="18">
        <v>4184230</v>
      </c>
      <c r="L38" s="18">
        <v>4184230</v>
      </c>
      <c r="M38" s="18">
        <v>4184230</v>
      </c>
    </row>
    <row r="39" spans="1:13" ht="38.25" outlineLevel="3">
      <c r="A39" s="11">
        <v>29</v>
      </c>
      <c r="B39" s="17" t="s">
        <v>21</v>
      </c>
      <c r="C39" s="17" t="s">
        <v>81</v>
      </c>
      <c r="D39" s="17" t="s">
        <v>98</v>
      </c>
      <c r="E39" s="17" t="s">
        <v>93</v>
      </c>
      <c r="F39" s="17" t="s">
        <v>102</v>
      </c>
      <c r="G39" s="17" t="s">
        <v>83</v>
      </c>
      <c r="H39" s="17" t="s">
        <v>82</v>
      </c>
      <c r="I39" s="17" t="s">
        <v>99</v>
      </c>
      <c r="J39" s="23" t="s">
        <v>27</v>
      </c>
      <c r="K39" s="18">
        <v>455889</v>
      </c>
      <c r="L39" s="18">
        <v>455889</v>
      </c>
      <c r="M39" s="18">
        <v>455889</v>
      </c>
    </row>
    <row r="40" spans="1:13" ht="25.5" outlineLevel="4">
      <c r="A40" s="11">
        <v>30</v>
      </c>
      <c r="B40" s="17" t="s">
        <v>21</v>
      </c>
      <c r="C40" s="17" t="s">
        <v>81</v>
      </c>
      <c r="D40" s="17" t="s">
        <v>98</v>
      </c>
      <c r="E40" s="17" t="s">
        <v>93</v>
      </c>
      <c r="F40" s="17" t="s">
        <v>103</v>
      </c>
      <c r="G40" s="17" t="s">
        <v>83</v>
      </c>
      <c r="H40" s="17" t="s">
        <v>82</v>
      </c>
      <c r="I40" s="17" t="s">
        <v>99</v>
      </c>
      <c r="J40" s="23" t="s">
        <v>28</v>
      </c>
      <c r="K40" s="18">
        <v>455889</v>
      </c>
      <c r="L40" s="18">
        <v>455889</v>
      </c>
      <c r="M40" s="18">
        <v>455889</v>
      </c>
    </row>
    <row r="41" spans="1:13" outlineLevel="1">
      <c r="A41" s="11">
        <v>31</v>
      </c>
      <c r="B41" s="17" t="s">
        <v>29</v>
      </c>
      <c r="C41" s="17" t="s">
        <v>81</v>
      </c>
      <c r="D41" s="17" t="s">
        <v>104</v>
      </c>
      <c r="E41" s="17" t="s">
        <v>83</v>
      </c>
      <c r="F41" s="17" t="s">
        <v>0</v>
      </c>
      <c r="G41" s="17" t="s">
        <v>83</v>
      </c>
      <c r="H41" s="17" t="s">
        <v>82</v>
      </c>
      <c r="I41" s="17" t="s">
        <v>0</v>
      </c>
      <c r="J41" s="23" t="s">
        <v>30</v>
      </c>
      <c r="K41" s="18">
        <v>192179</v>
      </c>
      <c r="L41" s="18">
        <v>196268</v>
      </c>
      <c r="M41" s="18">
        <v>196268</v>
      </c>
    </row>
    <row r="42" spans="1:13" outlineLevel="2">
      <c r="A42" s="11">
        <v>32</v>
      </c>
      <c r="B42" s="17" t="s">
        <v>29</v>
      </c>
      <c r="C42" s="17" t="s">
        <v>81</v>
      </c>
      <c r="D42" s="17" t="s">
        <v>104</v>
      </c>
      <c r="E42" s="17" t="s">
        <v>86</v>
      </c>
      <c r="F42" s="17" t="s">
        <v>0</v>
      </c>
      <c r="G42" s="17" t="s">
        <v>86</v>
      </c>
      <c r="H42" s="17" t="s">
        <v>82</v>
      </c>
      <c r="I42" s="17" t="s">
        <v>99</v>
      </c>
      <c r="J42" s="23" t="s">
        <v>31</v>
      </c>
      <c r="K42" s="18">
        <v>192179</v>
      </c>
      <c r="L42" s="18">
        <v>196268</v>
      </c>
      <c r="M42" s="18">
        <v>196268</v>
      </c>
    </row>
    <row r="43" spans="1:13" ht="25.5" outlineLevel="3">
      <c r="A43" s="11">
        <v>33</v>
      </c>
      <c r="B43" s="17" t="s">
        <v>29</v>
      </c>
      <c r="C43" s="17" t="s">
        <v>81</v>
      </c>
      <c r="D43" s="17" t="s">
        <v>104</v>
      </c>
      <c r="E43" s="17" t="s">
        <v>90</v>
      </c>
      <c r="F43" s="17" t="s">
        <v>88</v>
      </c>
      <c r="G43" s="17" t="s">
        <v>86</v>
      </c>
      <c r="H43" s="17" t="s">
        <v>82</v>
      </c>
      <c r="I43" s="17" t="s">
        <v>99</v>
      </c>
      <c r="J43" s="23" t="s">
        <v>32</v>
      </c>
      <c r="K43" s="18">
        <v>56602</v>
      </c>
      <c r="L43" s="18">
        <v>57807</v>
      </c>
      <c r="M43" s="18">
        <v>57807</v>
      </c>
    </row>
    <row r="44" spans="1:13" outlineLevel="3">
      <c r="A44" s="11">
        <v>34</v>
      </c>
      <c r="B44" s="17" t="s">
        <v>29</v>
      </c>
      <c r="C44" s="17" t="s">
        <v>81</v>
      </c>
      <c r="D44" s="17" t="s">
        <v>104</v>
      </c>
      <c r="E44" s="17" t="s">
        <v>96</v>
      </c>
      <c r="F44" s="17" t="s">
        <v>106</v>
      </c>
      <c r="G44" s="17" t="s">
        <v>86</v>
      </c>
      <c r="H44" s="17" t="s">
        <v>82</v>
      </c>
      <c r="I44" s="17" t="s">
        <v>99</v>
      </c>
      <c r="J44" s="23" t="s">
        <v>33</v>
      </c>
      <c r="K44" s="18">
        <v>135577</v>
      </c>
      <c r="L44" s="18">
        <v>138461</v>
      </c>
      <c r="M44" s="18">
        <v>138461</v>
      </c>
    </row>
    <row r="45" spans="1:13" outlineLevel="4">
      <c r="A45" s="11">
        <v>35</v>
      </c>
      <c r="B45" s="17" t="s">
        <v>29</v>
      </c>
      <c r="C45" s="17" t="s">
        <v>81</v>
      </c>
      <c r="D45" s="17" t="s">
        <v>104</v>
      </c>
      <c r="E45" s="17" t="s">
        <v>105</v>
      </c>
      <c r="F45" s="17" t="s">
        <v>107</v>
      </c>
      <c r="G45" s="17" t="s">
        <v>86</v>
      </c>
      <c r="H45" s="17" t="s">
        <v>82</v>
      </c>
      <c r="I45" s="17" t="s">
        <v>99</v>
      </c>
      <c r="J45" s="23" t="s">
        <v>34</v>
      </c>
      <c r="K45" s="18">
        <v>135577</v>
      </c>
      <c r="L45" s="18">
        <v>138461</v>
      </c>
      <c r="M45" s="18">
        <v>138461</v>
      </c>
    </row>
    <row r="46" spans="1:13" ht="25.5" outlineLevel="1">
      <c r="A46" s="11">
        <v>36</v>
      </c>
      <c r="B46" s="17" t="s">
        <v>35</v>
      </c>
      <c r="C46" s="17" t="s">
        <v>81</v>
      </c>
      <c r="D46" s="17" t="s">
        <v>108</v>
      </c>
      <c r="E46" s="17" t="s">
        <v>83</v>
      </c>
      <c r="F46" s="17" t="s">
        <v>0</v>
      </c>
      <c r="G46" s="17" t="s">
        <v>83</v>
      </c>
      <c r="H46" s="17" t="s">
        <v>82</v>
      </c>
      <c r="I46" s="17" t="s">
        <v>0</v>
      </c>
      <c r="J46" s="23" t="s">
        <v>36</v>
      </c>
      <c r="K46" s="18">
        <v>2329884</v>
      </c>
      <c r="L46" s="18">
        <v>2329884</v>
      </c>
      <c r="M46" s="18">
        <v>2329884</v>
      </c>
    </row>
    <row r="47" spans="1:13" outlineLevel="2">
      <c r="A47" s="11">
        <v>37</v>
      </c>
      <c r="B47" s="17" t="s">
        <v>35</v>
      </c>
      <c r="C47" s="17" t="s">
        <v>81</v>
      </c>
      <c r="D47" s="17" t="s">
        <v>108</v>
      </c>
      <c r="E47" s="17" t="s">
        <v>86</v>
      </c>
      <c r="F47" s="17" t="s">
        <v>0</v>
      </c>
      <c r="G47" s="17" t="s">
        <v>83</v>
      </c>
      <c r="H47" s="17" t="s">
        <v>82</v>
      </c>
      <c r="I47" s="17" t="s">
        <v>116</v>
      </c>
      <c r="J47" s="23" t="s">
        <v>37</v>
      </c>
      <c r="K47" s="18">
        <v>2329884</v>
      </c>
      <c r="L47" s="18">
        <v>2329884</v>
      </c>
      <c r="M47" s="18">
        <v>2329884</v>
      </c>
    </row>
    <row r="48" spans="1:13" ht="16.5" customHeight="1" outlineLevel="3">
      <c r="A48" s="11">
        <v>38</v>
      </c>
      <c r="B48" s="17" t="s">
        <v>35</v>
      </c>
      <c r="C48" s="17" t="s">
        <v>81</v>
      </c>
      <c r="D48" s="17" t="s">
        <v>108</v>
      </c>
      <c r="E48" s="17" t="s">
        <v>86</v>
      </c>
      <c r="F48" s="17" t="s">
        <v>117</v>
      </c>
      <c r="G48" s="17" t="s">
        <v>83</v>
      </c>
      <c r="H48" s="17" t="s">
        <v>82</v>
      </c>
      <c r="I48" s="17" t="s">
        <v>116</v>
      </c>
      <c r="J48" s="23" t="s">
        <v>38</v>
      </c>
      <c r="K48" s="18">
        <v>2329884</v>
      </c>
      <c r="L48" s="18">
        <v>2329884</v>
      </c>
      <c r="M48" s="18">
        <v>2329884</v>
      </c>
    </row>
    <row r="49" spans="1:13" ht="25.5" outlineLevel="4">
      <c r="A49" s="11">
        <v>39</v>
      </c>
      <c r="B49" s="17" t="s">
        <v>35</v>
      </c>
      <c r="C49" s="17" t="s">
        <v>81</v>
      </c>
      <c r="D49" s="17" t="s">
        <v>108</v>
      </c>
      <c r="E49" s="17" t="s">
        <v>86</v>
      </c>
      <c r="F49" s="17" t="s">
        <v>117</v>
      </c>
      <c r="G49" s="17" t="s">
        <v>93</v>
      </c>
      <c r="H49" s="17" t="s">
        <v>82</v>
      </c>
      <c r="I49" s="17" t="s">
        <v>116</v>
      </c>
      <c r="J49" s="23" t="s">
        <v>39</v>
      </c>
      <c r="K49" s="18">
        <v>2329884</v>
      </c>
      <c r="L49" s="18">
        <v>2329884</v>
      </c>
      <c r="M49" s="18">
        <v>2329884</v>
      </c>
    </row>
    <row r="50" spans="1:13" ht="25.5" outlineLevel="1">
      <c r="A50" s="11">
        <v>40</v>
      </c>
      <c r="B50" s="17" t="s">
        <v>21</v>
      </c>
      <c r="C50" s="17" t="s">
        <v>81</v>
      </c>
      <c r="D50" s="17" t="s">
        <v>118</v>
      </c>
      <c r="E50" s="17" t="s">
        <v>83</v>
      </c>
      <c r="F50" s="17" t="s">
        <v>0</v>
      </c>
      <c r="G50" s="17" t="s">
        <v>83</v>
      </c>
      <c r="H50" s="17" t="s">
        <v>82</v>
      </c>
      <c r="I50" s="17" t="s">
        <v>0</v>
      </c>
      <c r="J50" s="23" t="s">
        <v>40</v>
      </c>
      <c r="K50" s="18">
        <v>200000</v>
      </c>
      <c r="L50" s="18">
        <v>200000</v>
      </c>
      <c r="M50" s="18">
        <v>200000</v>
      </c>
    </row>
    <row r="51" spans="1:13" ht="25.5" outlineLevel="2">
      <c r="A51" s="11">
        <v>41</v>
      </c>
      <c r="B51" s="17" t="s">
        <v>21</v>
      </c>
      <c r="C51" s="17" t="s">
        <v>81</v>
      </c>
      <c r="D51" s="17" t="s">
        <v>118</v>
      </c>
      <c r="E51" s="17" t="s">
        <v>120</v>
      </c>
      <c r="F51" s="17" t="s">
        <v>0</v>
      </c>
      <c r="G51" s="17" t="s">
        <v>83</v>
      </c>
      <c r="H51" s="17" t="s">
        <v>82</v>
      </c>
      <c r="I51" s="17" t="s">
        <v>119</v>
      </c>
      <c r="J51" s="23" t="s">
        <v>41</v>
      </c>
      <c r="K51" s="18">
        <v>200000</v>
      </c>
      <c r="L51" s="18">
        <v>200000</v>
      </c>
      <c r="M51" s="18">
        <v>200000</v>
      </c>
    </row>
    <row r="52" spans="1:13" ht="25.5" outlineLevel="3">
      <c r="A52" s="11">
        <v>42</v>
      </c>
      <c r="B52" s="17" t="s">
        <v>21</v>
      </c>
      <c r="C52" s="17" t="s">
        <v>81</v>
      </c>
      <c r="D52" s="17" t="s">
        <v>118</v>
      </c>
      <c r="E52" s="17" t="s">
        <v>120</v>
      </c>
      <c r="F52" s="17" t="s">
        <v>88</v>
      </c>
      <c r="G52" s="17" t="s">
        <v>83</v>
      </c>
      <c r="H52" s="17" t="s">
        <v>82</v>
      </c>
      <c r="I52" s="17" t="s">
        <v>119</v>
      </c>
      <c r="J52" s="23" t="s">
        <v>42</v>
      </c>
      <c r="K52" s="18">
        <v>200000</v>
      </c>
      <c r="L52" s="18">
        <v>200000</v>
      </c>
      <c r="M52" s="18">
        <v>200000</v>
      </c>
    </row>
    <row r="53" spans="1:13" ht="51" outlineLevel="4">
      <c r="A53" s="11">
        <v>43</v>
      </c>
      <c r="B53" s="17" t="s">
        <v>21</v>
      </c>
      <c r="C53" s="17" t="s">
        <v>81</v>
      </c>
      <c r="D53" s="17" t="s">
        <v>118</v>
      </c>
      <c r="E53" s="17" t="s">
        <v>120</v>
      </c>
      <c r="F53" s="17" t="s">
        <v>100</v>
      </c>
      <c r="G53" s="17" t="s">
        <v>93</v>
      </c>
      <c r="H53" s="17" t="s">
        <v>82</v>
      </c>
      <c r="I53" s="17" t="s">
        <v>119</v>
      </c>
      <c r="J53" s="23" t="s">
        <v>43</v>
      </c>
      <c r="K53" s="18">
        <v>200000</v>
      </c>
      <c r="L53" s="18">
        <v>200000</v>
      </c>
      <c r="M53" s="18">
        <v>200000</v>
      </c>
    </row>
    <row r="54" spans="1:13" outlineLevel="1">
      <c r="A54" s="11">
        <v>44</v>
      </c>
      <c r="B54" s="17" t="s">
        <v>0</v>
      </c>
      <c r="C54" s="17" t="s">
        <v>81</v>
      </c>
      <c r="D54" s="17" t="s">
        <v>109</v>
      </c>
      <c r="E54" s="17" t="s">
        <v>83</v>
      </c>
      <c r="F54" s="17" t="s">
        <v>0</v>
      </c>
      <c r="G54" s="17" t="s">
        <v>83</v>
      </c>
      <c r="H54" s="17" t="s">
        <v>82</v>
      </c>
      <c r="I54" s="17" t="s">
        <v>0</v>
      </c>
      <c r="J54" s="23" t="s">
        <v>44</v>
      </c>
      <c r="K54" s="18">
        <v>472438</v>
      </c>
      <c r="L54" s="18">
        <v>624259</v>
      </c>
      <c r="M54" s="18">
        <v>729756</v>
      </c>
    </row>
    <row r="55" spans="1:13" ht="51" outlineLevel="2">
      <c r="A55" s="11">
        <v>45</v>
      </c>
      <c r="B55" s="17" t="s">
        <v>45</v>
      </c>
      <c r="C55" s="17" t="s">
        <v>81</v>
      </c>
      <c r="D55" s="17" t="s">
        <v>109</v>
      </c>
      <c r="E55" s="17" t="s">
        <v>86</v>
      </c>
      <c r="F55" s="17" t="s">
        <v>0</v>
      </c>
      <c r="G55" s="17" t="s">
        <v>86</v>
      </c>
      <c r="H55" s="17" t="s">
        <v>82</v>
      </c>
      <c r="I55" s="17" t="s">
        <v>112</v>
      </c>
      <c r="J55" s="23" t="s">
        <v>46</v>
      </c>
      <c r="K55" s="18">
        <v>200000</v>
      </c>
      <c r="L55" s="18">
        <v>200000</v>
      </c>
      <c r="M55" s="18">
        <v>200000</v>
      </c>
    </row>
    <row r="56" spans="1:13" ht="51" outlineLevel="3">
      <c r="A56" s="11">
        <v>46</v>
      </c>
      <c r="B56" s="17" t="s">
        <v>45</v>
      </c>
      <c r="C56" s="17" t="s">
        <v>81</v>
      </c>
      <c r="D56" s="17" t="s">
        <v>109</v>
      </c>
      <c r="E56" s="17" t="s">
        <v>86</v>
      </c>
      <c r="F56" s="17" t="s">
        <v>99</v>
      </c>
      <c r="G56" s="17" t="s">
        <v>86</v>
      </c>
      <c r="H56" s="17" t="s">
        <v>82</v>
      </c>
      <c r="I56" s="17" t="s">
        <v>112</v>
      </c>
      <c r="J56" s="23" t="s">
        <v>47</v>
      </c>
      <c r="K56" s="18">
        <v>200000</v>
      </c>
      <c r="L56" s="18">
        <v>200000</v>
      </c>
      <c r="M56" s="18">
        <v>200000</v>
      </c>
    </row>
    <row r="57" spans="1:13" s="22" customFormat="1" outlineLevel="2">
      <c r="A57" s="11">
        <v>47</v>
      </c>
      <c r="B57" s="20" t="s">
        <v>0</v>
      </c>
      <c r="C57" s="20" t="s">
        <v>81</v>
      </c>
      <c r="D57" s="20" t="s">
        <v>109</v>
      </c>
      <c r="E57" s="20" t="s">
        <v>110</v>
      </c>
      <c r="F57" s="20" t="s">
        <v>0</v>
      </c>
      <c r="G57" s="20" t="s">
        <v>86</v>
      </c>
      <c r="H57" s="20" t="s">
        <v>82</v>
      </c>
      <c r="I57" s="20" t="s">
        <v>112</v>
      </c>
      <c r="J57" s="25" t="s">
        <v>174</v>
      </c>
      <c r="K57" s="21">
        <v>272438</v>
      </c>
      <c r="L57" s="21">
        <v>424259</v>
      </c>
      <c r="M57" s="21">
        <v>529756</v>
      </c>
    </row>
    <row r="58" spans="1:13" ht="51" outlineLevel="3">
      <c r="A58" s="11">
        <v>48</v>
      </c>
      <c r="B58" s="17" t="s">
        <v>21</v>
      </c>
      <c r="C58" s="17" t="s">
        <v>81</v>
      </c>
      <c r="D58" s="17" t="s">
        <v>109</v>
      </c>
      <c r="E58" s="17" t="s">
        <v>110</v>
      </c>
      <c r="F58" s="17" t="s">
        <v>114</v>
      </c>
      <c r="G58" s="17" t="s">
        <v>93</v>
      </c>
      <c r="H58" s="17" t="s">
        <v>82</v>
      </c>
      <c r="I58" s="17" t="s">
        <v>112</v>
      </c>
      <c r="J58" s="23" t="s">
        <v>48</v>
      </c>
      <c r="K58" s="18">
        <v>50000</v>
      </c>
      <c r="L58" s="18">
        <v>50000</v>
      </c>
      <c r="M58" s="18">
        <v>50000</v>
      </c>
    </row>
    <row r="59" spans="1:13" ht="54.75" customHeight="1" outlineLevel="3">
      <c r="A59" s="11">
        <v>49</v>
      </c>
      <c r="B59" s="17" t="s">
        <v>49</v>
      </c>
      <c r="C59" s="17" t="s">
        <v>81</v>
      </c>
      <c r="D59" s="17" t="s">
        <v>109</v>
      </c>
      <c r="E59" s="17" t="s">
        <v>110</v>
      </c>
      <c r="F59" s="17" t="s">
        <v>113</v>
      </c>
      <c r="G59" s="17" t="s">
        <v>93</v>
      </c>
      <c r="H59" s="17" t="s">
        <v>82</v>
      </c>
      <c r="I59" s="17" t="s">
        <v>112</v>
      </c>
      <c r="J59" s="23" t="s">
        <v>50</v>
      </c>
      <c r="K59" s="18">
        <v>20000</v>
      </c>
      <c r="L59" s="18">
        <v>0</v>
      </c>
      <c r="M59" s="18">
        <v>0</v>
      </c>
    </row>
    <row r="60" spans="1:13" ht="51" outlineLevel="3">
      <c r="A60" s="11">
        <v>50</v>
      </c>
      <c r="B60" s="17" t="s">
        <v>45</v>
      </c>
      <c r="C60" s="17" t="s">
        <v>81</v>
      </c>
      <c r="D60" s="17" t="s">
        <v>109</v>
      </c>
      <c r="E60" s="17" t="s">
        <v>110</v>
      </c>
      <c r="F60" s="17" t="s">
        <v>111</v>
      </c>
      <c r="G60" s="17" t="s">
        <v>86</v>
      </c>
      <c r="H60" s="17" t="s">
        <v>82</v>
      </c>
      <c r="I60" s="17" t="s">
        <v>112</v>
      </c>
      <c r="J60" s="23" t="s">
        <v>51</v>
      </c>
      <c r="K60" s="18">
        <v>202438</v>
      </c>
      <c r="L60" s="18">
        <v>374259</v>
      </c>
      <c r="M60" s="18">
        <v>479756</v>
      </c>
    </row>
    <row r="61" spans="1:13">
      <c r="A61" s="11">
        <v>51</v>
      </c>
      <c r="B61" s="17" t="s">
        <v>49</v>
      </c>
      <c r="C61" s="17" t="s">
        <v>84</v>
      </c>
      <c r="D61" s="17" t="s">
        <v>83</v>
      </c>
      <c r="E61" s="17" t="s">
        <v>83</v>
      </c>
      <c r="F61" s="17" t="s">
        <v>0</v>
      </c>
      <c r="G61" s="17" t="s">
        <v>83</v>
      </c>
      <c r="H61" s="17" t="s">
        <v>82</v>
      </c>
      <c r="I61" s="17" t="s">
        <v>0</v>
      </c>
      <c r="J61" s="23" t="s">
        <v>52</v>
      </c>
      <c r="K61" s="18">
        <f>K62+K95</f>
        <v>627071837</v>
      </c>
      <c r="L61" s="18">
        <f t="shared" ref="L61:M61" si="3">L62+L95</f>
        <v>625448839</v>
      </c>
      <c r="M61" s="18">
        <f t="shared" si="3"/>
        <v>630172768</v>
      </c>
    </row>
    <row r="62" spans="1:13" ht="25.5" outlineLevel="1">
      <c r="A62" s="11">
        <v>52</v>
      </c>
      <c r="B62" s="17" t="s">
        <v>49</v>
      </c>
      <c r="C62" s="17" t="s">
        <v>84</v>
      </c>
      <c r="D62" s="17" t="s">
        <v>90</v>
      </c>
      <c r="E62" s="17" t="s">
        <v>83</v>
      </c>
      <c r="F62" s="17" t="s">
        <v>0</v>
      </c>
      <c r="G62" s="17" t="s">
        <v>83</v>
      </c>
      <c r="H62" s="17" t="s">
        <v>82</v>
      </c>
      <c r="I62" s="17" t="s">
        <v>0</v>
      </c>
      <c r="J62" s="23" t="s">
        <v>53</v>
      </c>
      <c r="K62" s="18">
        <f>K63+K70+K83+K92</f>
        <v>627071837</v>
      </c>
      <c r="L62" s="18">
        <f t="shared" ref="L62:M62" si="4">L63+L70+L83+L92</f>
        <v>576169637</v>
      </c>
      <c r="M62" s="18">
        <f t="shared" si="4"/>
        <v>572253537</v>
      </c>
    </row>
    <row r="63" spans="1:13" outlineLevel="2">
      <c r="A63" s="11">
        <v>53</v>
      </c>
      <c r="B63" s="17" t="s">
        <v>49</v>
      </c>
      <c r="C63" s="17" t="s">
        <v>84</v>
      </c>
      <c r="D63" s="17" t="s">
        <v>90</v>
      </c>
      <c r="E63" s="17" t="s">
        <v>110</v>
      </c>
      <c r="F63" s="17" t="s">
        <v>0</v>
      </c>
      <c r="G63" s="17" t="s">
        <v>83</v>
      </c>
      <c r="H63" s="17" t="s">
        <v>82</v>
      </c>
      <c r="I63" s="17" t="s">
        <v>128</v>
      </c>
      <c r="J63" s="23" t="s">
        <v>54</v>
      </c>
      <c r="K63" s="18">
        <v>304982000</v>
      </c>
      <c r="L63" s="18">
        <v>268879600</v>
      </c>
      <c r="M63" s="18">
        <v>268879600</v>
      </c>
    </row>
    <row r="64" spans="1:13" outlineLevel="3">
      <c r="A64" s="11">
        <v>54</v>
      </c>
      <c r="B64" s="17" t="s">
        <v>49</v>
      </c>
      <c r="C64" s="17" t="s">
        <v>84</v>
      </c>
      <c r="D64" s="17" t="s">
        <v>90</v>
      </c>
      <c r="E64" s="17" t="s">
        <v>115</v>
      </c>
      <c r="F64" s="17" t="s">
        <v>129</v>
      </c>
      <c r="G64" s="17" t="s">
        <v>83</v>
      </c>
      <c r="H64" s="17" t="s">
        <v>82</v>
      </c>
      <c r="I64" s="17" t="s">
        <v>128</v>
      </c>
      <c r="J64" s="23" t="s">
        <v>55</v>
      </c>
      <c r="K64" s="18">
        <v>180512000</v>
      </c>
      <c r="L64" s="18">
        <v>144409600</v>
      </c>
      <c r="M64" s="18">
        <v>144409600</v>
      </c>
    </row>
    <row r="65" spans="1:13" ht="25.5" outlineLevel="4">
      <c r="A65" s="11">
        <v>55</v>
      </c>
      <c r="B65" s="17" t="s">
        <v>49</v>
      </c>
      <c r="C65" s="17" t="s">
        <v>84</v>
      </c>
      <c r="D65" s="17" t="s">
        <v>90</v>
      </c>
      <c r="E65" s="17" t="s">
        <v>115</v>
      </c>
      <c r="F65" s="17" t="s">
        <v>129</v>
      </c>
      <c r="G65" s="17" t="s">
        <v>93</v>
      </c>
      <c r="H65" s="17" t="s">
        <v>82</v>
      </c>
      <c r="I65" s="17" t="s">
        <v>128</v>
      </c>
      <c r="J65" s="23" t="s">
        <v>56</v>
      </c>
      <c r="K65" s="18">
        <v>180512000</v>
      </c>
      <c r="L65" s="18">
        <v>144409600</v>
      </c>
      <c r="M65" s="18">
        <v>144409600</v>
      </c>
    </row>
    <row r="66" spans="1:13" ht="25.5" outlineLevel="3">
      <c r="A66" s="11">
        <v>56</v>
      </c>
      <c r="B66" s="17" t="s">
        <v>49</v>
      </c>
      <c r="C66" s="17" t="s">
        <v>84</v>
      </c>
      <c r="D66" s="17" t="s">
        <v>90</v>
      </c>
      <c r="E66" s="17" t="s">
        <v>115</v>
      </c>
      <c r="F66" s="17" t="s">
        <v>130</v>
      </c>
      <c r="G66" s="17" t="s">
        <v>83</v>
      </c>
      <c r="H66" s="17" t="s">
        <v>82</v>
      </c>
      <c r="I66" s="17" t="s">
        <v>128</v>
      </c>
      <c r="J66" s="23" t="s">
        <v>57</v>
      </c>
      <c r="K66" s="18">
        <v>86641000</v>
      </c>
      <c r="L66" s="18">
        <v>86641000</v>
      </c>
      <c r="M66" s="18">
        <v>86641000</v>
      </c>
    </row>
    <row r="67" spans="1:13" ht="25.5" outlineLevel="4">
      <c r="A67" s="11">
        <v>57</v>
      </c>
      <c r="B67" s="17" t="s">
        <v>49</v>
      </c>
      <c r="C67" s="17" t="s">
        <v>84</v>
      </c>
      <c r="D67" s="17" t="s">
        <v>90</v>
      </c>
      <c r="E67" s="17" t="s">
        <v>115</v>
      </c>
      <c r="F67" s="17" t="s">
        <v>130</v>
      </c>
      <c r="G67" s="17" t="s">
        <v>93</v>
      </c>
      <c r="H67" s="17" t="s">
        <v>82</v>
      </c>
      <c r="I67" s="17" t="s">
        <v>128</v>
      </c>
      <c r="J67" s="23" t="s">
        <v>58</v>
      </c>
      <c r="K67" s="18">
        <v>86641000</v>
      </c>
      <c r="L67" s="18">
        <v>86641000</v>
      </c>
      <c r="M67" s="18">
        <v>86641000</v>
      </c>
    </row>
    <row r="68" spans="1:13" outlineLevel="3">
      <c r="A68" s="11">
        <v>58</v>
      </c>
      <c r="B68" s="17" t="s">
        <v>49</v>
      </c>
      <c r="C68" s="17" t="s">
        <v>84</v>
      </c>
      <c r="D68" s="17" t="s">
        <v>90</v>
      </c>
      <c r="E68" s="17" t="s">
        <v>121</v>
      </c>
      <c r="F68" s="17" t="s">
        <v>131</v>
      </c>
      <c r="G68" s="17" t="s">
        <v>93</v>
      </c>
      <c r="H68" s="17" t="s">
        <v>82</v>
      </c>
      <c r="I68" s="17" t="s">
        <v>128</v>
      </c>
      <c r="J68" s="23" t="s">
        <v>59</v>
      </c>
      <c r="K68" s="18">
        <v>37829000</v>
      </c>
      <c r="L68" s="18">
        <v>37829000</v>
      </c>
      <c r="M68" s="18">
        <v>37829000</v>
      </c>
    </row>
    <row r="69" spans="1:13" ht="38.25" outlineLevel="4">
      <c r="A69" s="11">
        <v>59</v>
      </c>
      <c r="B69" s="17" t="s">
        <v>49</v>
      </c>
      <c r="C69" s="17" t="s">
        <v>84</v>
      </c>
      <c r="D69" s="17" t="s">
        <v>90</v>
      </c>
      <c r="E69" s="17" t="s">
        <v>121</v>
      </c>
      <c r="F69" s="17" t="s">
        <v>131</v>
      </c>
      <c r="G69" s="17" t="s">
        <v>93</v>
      </c>
      <c r="H69" s="17" t="s">
        <v>82</v>
      </c>
      <c r="I69" s="17" t="s">
        <v>128</v>
      </c>
      <c r="J69" s="23" t="s">
        <v>60</v>
      </c>
      <c r="K69" s="18">
        <v>37829000</v>
      </c>
      <c r="L69" s="18">
        <v>37829000</v>
      </c>
      <c r="M69" s="18">
        <v>37829000</v>
      </c>
    </row>
    <row r="70" spans="1:13" ht="25.5" outlineLevel="2">
      <c r="A70" s="11">
        <v>60</v>
      </c>
      <c r="B70" s="17" t="s">
        <v>49</v>
      </c>
      <c r="C70" s="17" t="s">
        <v>84</v>
      </c>
      <c r="D70" s="17" t="s">
        <v>90</v>
      </c>
      <c r="E70" s="17" t="s">
        <v>122</v>
      </c>
      <c r="F70" s="17" t="s">
        <v>0</v>
      </c>
      <c r="G70" s="17" t="s">
        <v>83</v>
      </c>
      <c r="H70" s="17" t="s">
        <v>82</v>
      </c>
      <c r="I70" s="17" t="s">
        <v>128</v>
      </c>
      <c r="J70" s="23" t="s">
        <v>61</v>
      </c>
      <c r="K70" s="18">
        <v>18776300</v>
      </c>
      <c r="L70" s="18">
        <v>11648900</v>
      </c>
      <c r="M70" s="18">
        <v>11895000</v>
      </c>
    </row>
    <row r="71" spans="1:13" outlineLevel="3">
      <c r="A71" s="11">
        <v>61</v>
      </c>
      <c r="B71" s="17" t="s">
        <v>49</v>
      </c>
      <c r="C71" s="17" t="s">
        <v>84</v>
      </c>
      <c r="D71" s="17" t="s">
        <v>90</v>
      </c>
      <c r="E71" s="17" t="s">
        <v>123</v>
      </c>
      <c r="F71" s="17" t="s">
        <v>132</v>
      </c>
      <c r="G71" s="17" t="s">
        <v>83</v>
      </c>
      <c r="H71" s="17" t="s">
        <v>82</v>
      </c>
      <c r="I71" s="17" t="s">
        <v>128</v>
      </c>
      <c r="J71" s="23" t="s">
        <v>62</v>
      </c>
      <c r="K71" s="18">
        <v>60000</v>
      </c>
      <c r="L71" s="18">
        <v>60000</v>
      </c>
      <c r="M71" s="18">
        <v>0</v>
      </c>
    </row>
    <row r="72" spans="1:13" ht="38.25" outlineLevel="4">
      <c r="A72" s="11">
        <v>62</v>
      </c>
      <c r="B72" s="17" t="s">
        <v>49</v>
      </c>
      <c r="C72" s="17" t="s">
        <v>84</v>
      </c>
      <c r="D72" s="17" t="s">
        <v>90</v>
      </c>
      <c r="E72" s="17" t="s">
        <v>123</v>
      </c>
      <c r="F72" s="17" t="s">
        <v>132</v>
      </c>
      <c r="G72" s="17" t="s">
        <v>93</v>
      </c>
      <c r="H72" s="17" t="s">
        <v>82</v>
      </c>
      <c r="I72" s="17" t="s">
        <v>128</v>
      </c>
      <c r="J72" s="23" t="s">
        <v>63</v>
      </c>
      <c r="K72" s="18">
        <v>60000</v>
      </c>
      <c r="L72" s="18">
        <v>60000</v>
      </c>
      <c r="M72" s="18">
        <v>0</v>
      </c>
    </row>
    <row r="73" spans="1:13" outlineLevel="3">
      <c r="A73" s="11">
        <v>63</v>
      </c>
      <c r="B73" s="17" t="s">
        <v>49</v>
      </c>
      <c r="C73" s="17" t="s">
        <v>84</v>
      </c>
      <c r="D73" s="17" t="s">
        <v>90</v>
      </c>
      <c r="E73" s="17" t="s">
        <v>124</v>
      </c>
      <c r="F73" s="17" t="s">
        <v>131</v>
      </c>
      <c r="G73" s="17" t="s">
        <v>83</v>
      </c>
      <c r="H73" s="17" t="s">
        <v>82</v>
      </c>
      <c r="I73" s="17" t="s">
        <v>128</v>
      </c>
      <c r="J73" s="23" t="s">
        <v>64</v>
      </c>
      <c r="K73" s="18">
        <v>18716300</v>
      </c>
      <c r="L73" s="18">
        <v>11588900</v>
      </c>
      <c r="M73" s="18">
        <v>11895000</v>
      </c>
    </row>
    <row r="74" spans="1:13" outlineLevel="4">
      <c r="A74" s="11">
        <v>64</v>
      </c>
      <c r="B74" s="17" t="s">
        <v>49</v>
      </c>
      <c r="C74" s="17" t="s">
        <v>84</v>
      </c>
      <c r="D74" s="17" t="s">
        <v>90</v>
      </c>
      <c r="E74" s="17" t="s">
        <v>124</v>
      </c>
      <c r="F74" s="17" t="s">
        <v>131</v>
      </c>
      <c r="G74" s="17" t="s">
        <v>93</v>
      </c>
      <c r="H74" s="17" t="s">
        <v>82</v>
      </c>
      <c r="I74" s="17" t="s">
        <v>128</v>
      </c>
      <c r="J74" s="23" t="s">
        <v>65</v>
      </c>
      <c r="K74" s="18">
        <v>18716300</v>
      </c>
      <c r="L74" s="18">
        <v>11588900</v>
      </c>
      <c r="M74" s="18">
        <v>11895000</v>
      </c>
    </row>
    <row r="75" spans="1:13" ht="76.5" outlineLevel="5">
      <c r="A75" s="11">
        <v>65</v>
      </c>
      <c r="B75" s="17" t="s">
        <v>49</v>
      </c>
      <c r="C75" s="17" t="s">
        <v>84</v>
      </c>
      <c r="D75" s="17" t="s">
        <v>90</v>
      </c>
      <c r="E75" s="17" t="s">
        <v>124</v>
      </c>
      <c r="F75" s="17" t="s">
        <v>131</v>
      </c>
      <c r="G75" s="17" t="s">
        <v>93</v>
      </c>
      <c r="H75" s="17" t="s">
        <v>133</v>
      </c>
      <c r="I75" s="17" t="s">
        <v>128</v>
      </c>
      <c r="J75" s="26" t="s">
        <v>147</v>
      </c>
      <c r="K75" s="18">
        <v>8287000</v>
      </c>
      <c r="L75" s="18">
        <v>0</v>
      </c>
      <c r="M75" s="18">
        <v>0</v>
      </c>
    </row>
    <row r="76" spans="1:13" ht="25.5" outlineLevel="5">
      <c r="A76" s="11">
        <v>66</v>
      </c>
      <c r="B76" s="17" t="s">
        <v>49</v>
      </c>
      <c r="C76" s="17" t="s">
        <v>84</v>
      </c>
      <c r="D76" s="17" t="s">
        <v>90</v>
      </c>
      <c r="E76" s="17" t="s">
        <v>124</v>
      </c>
      <c r="F76" s="17" t="s">
        <v>131</v>
      </c>
      <c r="G76" s="17" t="s">
        <v>93</v>
      </c>
      <c r="H76" s="17" t="s">
        <v>134</v>
      </c>
      <c r="I76" s="17" t="s">
        <v>128</v>
      </c>
      <c r="J76" s="27" t="s">
        <v>148</v>
      </c>
      <c r="K76" s="18">
        <v>672800</v>
      </c>
      <c r="L76" s="18">
        <v>941800</v>
      </c>
      <c r="M76" s="18">
        <v>941800</v>
      </c>
    </row>
    <row r="77" spans="1:13" ht="51" outlineLevel="5">
      <c r="A77" s="11">
        <v>67</v>
      </c>
      <c r="B77" s="17" t="s">
        <v>49</v>
      </c>
      <c r="C77" s="17" t="s">
        <v>84</v>
      </c>
      <c r="D77" s="17" t="s">
        <v>90</v>
      </c>
      <c r="E77" s="17" t="s">
        <v>124</v>
      </c>
      <c r="F77" s="17" t="s">
        <v>131</v>
      </c>
      <c r="G77" s="17" t="s">
        <v>93</v>
      </c>
      <c r="H77" s="17" t="s">
        <v>135</v>
      </c>
      <c r="I77" s="17" t="s">
        <v>128</v>
      </c>
      <c r="J77" s="27" t="s">
        <v>149</v>
      </c>
      <c r="K77" s="18">
        <v>9000</v>
      </c>
      <c r="L77" s="18">
        <v>9000</v>
      </c>
      <c r="M77" s="18">
        <v>9000</v>
      </c>
    </row>
    <row r="78" spans="1:13" ht="25.5" outlineLevel="5">
      <c r="A78" s="11">
        <v>68</v>
      </c>
      <c r="B78" s="17" t="s">
        <v>49</v>
      </c>
      <c r="C78" s="17" t="s">
        <v>84</v>
      </c>
      <c r="D78" s="17" t="s">
        <v>90</v>
      </c>
      <c r="E78" s="17" t="s">
        <v>124</v>
      </c>
      <c r="F78" s="17" t="s">
        <v>131</v>
      </c>
      <c r="G78" s="17" t="s">
        <v>93</v>
      </c>
      <c r="H78" s="17" t="s">
        <v>136</v>
      </c>
      <c r="I78" s="17" t="s">
        <v>128</v>
      </c>
      <c r="J78" s="27" t="s">
        <v>150</v>
      </c>
      <c r="K78" s="18">
        <v>236300</v>
      </c>
      <c r="L78" s="18">
        <v>236300</v>
      </c>
      <c r="M78" s="18">
        <v>236300</v>
      </c>
    </row>
    <row r="79" spans="1:13" ht="38.25" outlineLevel="5">
      <c r="A79" s="11">
        <v>69</v>
      </c>
      <c r="B79" s="17" t="s">
        <v>49</v>
      </c>
      <c r="C79" s="17" t="s">
        <v>84</v>
      </c>
      <c r="D79" s="17" t="s">
        <v>90</v>
      </c>
      <c r="E79" s="17" t="s">
        <v>124</v>
      </c>
      <c r="F79" s="17" t="s">
        <v>131</v>
      </c>
      <c r="G79" s="17" t="s">
        <v>93</v>
      </c>
      <c r="H79" s="17" t="s">
        <v>137</v>
      </c>
      <c r="I79" s="17" t="s">
        <v>128</v>
      </c>
      <c r="J79" s="27" t="s">
        <v>151</v>
      </c>
      <c r="K79" s="18">
        <v>265600</v>
      </c>
      <c r="L79" s="18">
        <v>265600</v>
      </c>
      <c r="M79" s="18">
        <v>309200</v>
      </c>
    </row>
    <row r="80" spans="1:13" ht="51" outlineLevel="5">
      <c r="A80" s="11">
        <v>70</v>
      </c>
      <c r="B80" s="17" t="s">
        <v>49</v>
      </c>
      <c r="C80" s="17" t="s">
        <v>84</v>
      </c>
      <c r="D80" s="17" t="s">
        <v>90</v>
      </c>
      <c r="E80" s="17" t="s">
        <v>124</v>
      </c>
      <c r="F80" s="17" t="s">
        <v>131</v>
      </c>
      <c r="G80" s="17" t="s">
        <v>93</v>
      </c>
      <c r="H80" s="17" t="s">
        <v>138</v>
      </c>
      <c r="I80" s="17" t="s">
        <v>128</v>
      </c>
      <c r="J80" s="28" t="s">
        <v>152</v>
      </c>
      <c r="K80" s="18">
        <v>7451000</v>
      </c>
      <c r="L80" s="18">
        <v>8079100</v>
      </c>
      <c r="M80" s="18">
        <v>8079100</v>
      </c>
    </row>
    <row r="81" spans="1:13" ht="38.25" outlineLevel="5">
      <c r="A81" s="11">
        <v>71</v>
      </c>
      <c r="B81" s="17" t="s">
        <v>49</v>
      </c>
      <c r="C81" s="17" t="s">
        <v>84</v>
      </c>
      <c r="D81" s="17" t="s">
        <v>90</v>
      </c>
      <c r="E81" s="17" t="s">
        <v>124</v>
      </c>
      <c r="F81" s="17" t="s">
        <v>131</v>
      </c>
      <c r="G81" s="17" t="s">
        <v>93</v>
      </c>
      <c r="H81" s="17" t="s">
        <v>139</v>
      </c>
      <c r="I81" s="17" t="s">
        <v>128</v>
      </c>
      <c r="J81" s="28" t="s">
        <v>153</v>
      </c>
      <c r="K81" s="18">
        <v>219600</v>
      </c>
      <c r="L81" s="18">
        <v>219600</v>
      </c>
      <c r="M81" s="18">
        <v>219600</v>
      </c>
    </row>
    <row r="82" spans="1:13" ht="51" outlineLevel="5">
      <c r="A82" s="11">
        <v>72</v>
      </c>
      <c r="B82" s="17" t="s">
        <v>49</v>
      </c>
      <c r="C82" s="17" t="s">
        <v>84</v>
      </c>
      <c r="D82" s="17" t="s">
        <v>90</v>
      </c>
      <c r="E82" s="17" t="s">
        <v>124</v>
      </c>
      <c r="F82" s="17" t="s">
        <v>131</v>
      </c>
      <c r="G82" s="17" t="s">
        <v>93</v>
      </c>
      <c r="H82" s="17" t="s">
        <v>140</v>
      </c>
      <c r="I82" s="17" t="s">
        <v>128</v>
      </c>
      <c r="J82" s="27" t="s">
        <v>154</v>
      </c>
      <c r="K82" s="18">
        <v>1575000</v>
      </c>
      <c r="L82" s="18">
        <v>1837500</v>
      </c>
      <c r="M82" s="18">
        <v>2100000</v>
      </c>
    </row>
    <row r="83" spans="1:13" ht="18" customHeight="1" outlineLevel="2">
      <c r="A83" s="11">
        <v>73</v>
      </c>
      <c r="B83" s="17" t="s">
        <v>49</v>
      </c>
      <c r="C83" s="17" t="s">
        <v>84</v>
      </c>
      <c r="D83" s="17" t="s">
        <v>90</v>
      </c>
      <c r="E83" s="17" t="s">
        <v>125</v>
      </c>
      <c r="F83" s="17" t="s">
        <v>0</v>
      </c>
      <c r="G83" s="17" t="s">
        <v>83</v>
      </c>
      <c r="H83" s="17" t="s">
        <v>82</v>
      </c>
      <c r="I83" s="17" t="s">
        <v>128</v>
      </c>
      <c r="J83" s="23" t="s">
        <v>66</v>
      </c>
      <c r="K83" s="18">
        <v>283536900</v>
      </c>
      <c r="L83" s="18">
        <v>275864500</v>
      </c>
      <c r="M83" s="18">
        <v>271702300</v>
      </c>
    </row>
    <row r="84" spans="1:13" ht="25.5" outlineLevel="3">
      <c r="A84" s="11">
        <v>74</v>
      </c>
      <c r="B84" s="17" t="s">
        <v>49</v>
      </c>
      <c r="C84" s="17" t="s">
        <v>84</v>
      </c>
      <c r="D84" s="17" t="s">
        <v>90</v>
      </c>
      <c r="E84" s="17" t="s">
        <v>125</v>
      </c>
      <c r="F84" s="17" t="s">
        <v>141</v>
      </c>
      <c r="G84" s="17" t="s">
        <v>83</v>
      </c>
      <c r="H84" s="17" t="s">
        <v>82</v>
      </c>
      <c r="I84" s="17" t="s">
        <v>128</v>
      </c>
      <c r="J84" s="23" t="s">
        <v>67</v>
      </c>
      <c r="K84" s="18">
        <v>281539800</v>
      </c>
      <c r="L84" s="18">
        <v>273856700</v>
      </c>
      <c r="M84" s="18">
        <v>270527900</v>
      </c>
    </row>
    <row r="85" spans="1:13" ht="25.5" outlineLevel="4">
      <c r="A85" s="11">
        <v>75</v>
      </c>
      <c r="B85" s="17" t="s">
        <v>49</v>
      </c>
      <c r="C85" s="17" t="s">
        <v>84</v>
      </c>
      <c r="D85" s="17" t="s">
        <v>90</v>
      </c>
      <c r="E85" s="17" t="s">
        <v>125</v>
      </c>
      <c r="F85" s="17" t="s">
        <v>141</v>
      </c>
      <c r="G85" s="17" t="s">
        <v>93</v>
      </c>
      <c r="H85" s="17" t="s">
        <v>82</v>
      </c>
      <c r="I85" s="17" t="s">
        <v>128</v>
      </c>
      <c r="J85" s="23" t="s">
        <v>68</v>
      </c>
      <c r="K85" s="18">
        <v>281539800</v>
      </c>
      <c r="L85" s="18">
        <v>273856700</v>
      </c>
      <c r="M85" s="18">
        <v>270527900</v>
      </c>
    </row>
    <row r="86" spans="1:13" ht="57.75" customHeight="1" outlineLevel="3">
      <c r="A86" s="11">
        <v>76</v>
      </c>
      <c r="B86" s="17" t="s">
        <v>49</v>
      </c>
      <c r="C86" s="17" t="s">
        <v>84</v>
      </c>
      <c r="D86" s="17" t="s">
        <v>90</v>
      </c>
      <c r="E86" s="17" t="s">
        <v>125</v>
      </c>
      <c r="F86" s="17" t="s">
        <v>142</v>
      </c>
      <c r="G86" s="17" t="s">
        <v>83</v>
      </c>
      <c r="H86" s="17" t="s">
        <v>82</v>
      </c>
      <c r="I86" s="17" t="s">
        <v>128</v>
      </c>
      <c r="J86" s="23" t="s">
        <v>69</v>
      </c>
      <c r="K86" s="18">
        <v>1174400</v>
      </c>
      <c r="L86" s="18">
        <v>1174400</v>
      </c>
      <c r="M86" s="18">
        <v>1174400</v>
      </c>
    </row>
    <row r="87" spans="1:13" ht="76.5" outlineLevel="4">
      <c r="A87" s="11">
        <v>77</v>
      </c>
      <c r="B87" s="17" t="s">
        <v>49</v>
      </c>
      <c r="C87" s="17" t="s">
        <v>84</v>
      </c>
      <c r="D87" s="17" t="s">
        <v>90</v>
      </c>
      <c r="E87" s="17" t="s">
        <v>125</v>
      </c>
      <c r="F87" s="17" t="s">
        <v>142</v>
      </c>
      <c r="G87" s="17" t="s">
        <v>93</v>
      </c>
      <c r="H87" s="17" t="s">
        <v>82</v>
      </c>
      <c r="I87" s="17" t="s">
        <v>128</v>
      </c>
      <c r="J87" s="23" t="s">
        <v>70</v>
      </c>
      <c r="K87" s="18">
        <v>1174400</v>
      </c>
      <c r="L87" s="18">
        <v>1174400</v>
      </c>
      <c r="M87" s="18">
        <v>1174400</v>
      </c>
    </row>
    <row r="88" spans="1:13" ht="25.5" outlineLevel="3">
      <c r="A88" s="11">
        <v>78</v>
      </c>
      <c r="B88" s="17" t="s">
        <v>49</v>
      </c>
      <c r="C88" s="17" t="s">
        <v>84</v>
      </c>
      <c r="D88" s="17" t="s">
        <v>90</v>
      </c>
      <c r="E88" s="17" t="s">
        <v>126</v>
      </c>
      <c r="F88" s="17" t="s">
        <v>143</v>
      </c>
      <c r="G88" s="17" t="s">
        <v>83</v>
      </c>
      <c r="H88" s="17" t="s">
        <v>82</v>
      </c>
      <c r="I88" s="17" t="s">
        <v>128</v>
      </c>
      <c r="J88" s="23" t="s">
        <v>71</v>
      </c>
      <c r="K88" s="18">
        <v>815900</v>
      </c>
      <c r="L88" s="18">
        <v>826200</v>
      </c>
      <c r="M88" s="18">
        <v>0</v>
      </c>
    </row>
    <row r="89" spans="1:13" ht="38.25" outlineLevel="4">
      <c r="A89" s="11">
        <v>79</v>
      </c>
      <c r="B89" s="17" t="s">
        <v>49</v>
      </c>
      <c r="C89" s="17" t="s">
        <v>84</v>
      </c>
      <c r="D89" s="17" t="s">
        <v>90</v>
      </c>
      <c r="E89" s="17" t="s">
        <v>126</v>
      </c>
      <c r="F89" s="17" t="s">
        <v>143</v>
      </c>
      <c r="G89" s="17" t="s">
        <v>93</v>
      </c>
      <c r="H89" s="17" t="s">
        <v>82</v>
      </c>
      <c r="I89" s="17" t="s">
        <v>128</v>
      </c>
      <c r="J89" s="23" t="s">
        <v>72</v>
      </c>
      <c r="K89" s="18">
        <v>815900</v>
      </c>
      <c r="L89" s="18">
        <v>826200</v>
      </c>
      <c r="M89" s="18">
        <v>0</v>
      </c>
    </row>
    <row r="90" spans="1:13" ht="54.75" customHeight="1" outlineLevel="3">
      <c r="A90" s="11">
        <v>80</v>
      </c>
      <c r="B90" s="17" t="s">
        <v>49</v>
      </c>
      <c r="C90" s="17" t="s">
        <v>84</v>
      </c>
      <c r="D90" s="17" t="s">
        <v>90</v>
      </c>
      <c r="E90" s="17" t="s">
        <v>126</v>
      </c>
      <c r="F90" s="17" t="s">
        <v>99</v>
      </c>
      <c r="G90" s="17" t="s">
        <v>83</v>
      </c>
      <c r="H90" s="17" t="s">
        <v>82</v>
      </c>
      <c r="I90" s="17" t="s">
        <v>128</v>
      </c>
      <c r="J90" s="23" t="s">
        <v>73</v>
      </c>
      <c r="K90" s="18">
        <v>6800</v>
      </c>
      <c r="L90" s="18">
        <v>7200</v>
      </c>
      <c r="M90" s="18">
        <v>0</v>
      </c>
    </row>
    <row r="91" spans="1:13" ht="52.5" customHeight="1" outlineLevel="4">
      <c r="A91" s="11">
        <v>81</v>
      </c>
      <c r="B91" s="17" t="s">
        <v>49</v>
      </c>
      <c r="C91" s="17" t="s">
        <v>84</v>
      </c>
      <c r="D91" s="17" t="s">
        <v>90</v>
      </c>
      <c r="E91" s="17" t="s">
        <v>126</v>
      </c>
      <c r="F91" s="17" t="s">
        <v>99</v>
      </c>
      <c r="G91" s="17" t="s">
        <v>93</v>
      </c>
      <c r="H91" s="17" t="s">
        <v>82</v>
      </c>
      <c r="I91" s="17" t="s">
        <v>128</v>
      </c>
      <c r="J91" s="23" t="s">
        <v>74</v>
      </c>
      <c r="K91" s="18">
        <v>6800</v>
      </c>
      <c r="L91" s="18">
        <v>7200</v>
      </c>
      <c r="M91" s="18">
        <v>0</v>
      </c>
    </row>
    <row r="92" spans="1:13" outlineLevel="2">
      <c r="A92" s="11">
        <v>82</v>
      </c>
      <c r="B92" s="17" t="s">
        <v>49</v>
      </c>
      <c r="C92" s="17" t="s">
        <v>84</v>
      </c>
      <c r="D92" s="17" t="s">
        <v>90</v>
      </c>
      <c r="E92" s="17" t="s">
        <v>144</v>
      </c>
      <c r="F92" s="17" t="s">
        <v>0</v>
      </c>
      <c r="G92" s="17" t="s">
        <v>83</v>
      </c>
      <c r="H92" s="17" t="s">
        <v>82</v>
      </c>
      <c r="I92" s="17" t="s">
        <v>128</v>
      </c>
      <c r="J92" s="23" t="s">
        <v>75</v>
      </c>
      <c r="K92" s="18">
        <f>K93</f>
        <v>19776637</v>
      </c>
      <c r="L92" s="18">
        <f t="shared" ref="L92:M92" si="5">L93</f>
        <v>19776637</v>
      </c>
      <c r="M92" s="18">
        <f t="shared" si="5"/>
        <v>19776637</v>
      </c>
    </row>
    <row r="93" spans="1:13" ht="51" outlineLevel="3">
      <c r="A93" s="11">
        <v>83</v>
      </c>
      <c r="B93" s="17" t="s">
        <v>49</v>
      </c>
      <c r="C93" s="17" t="s">
        <v>84</v>
      </c>
      <c r="D93" s="17" t="s">
        <v>90</v>
      </c>
      <c r="E93" s="17" t="s">
        <v>144</v>
      </c>
      <c r="F93" s="17" t="s">
        <v>145</v>
      </c>
      <c r="G93" s="17" t="s">
        <v>83</v>
      </c>
      <c r="H93" s="17" t="s">
        <v>82</v>
      </c>
      <c r="I93" s="17" t="s">
        <v>128</v>
      </c>
      <c r="J93" s="23" t="s">
        <v>76</v>
      </c>
      <c r="K93" s="18">
        <f>K94</f>
        <v>19776637</v>
      </c>
      <c r="L93" s="18">
        <f t="shared" ref="L93:M93" si="6">L94</f>
        <v>19776637</v>
      </c>
      <c r="M93" s="18">
        <f t="shared" si="6"/>
        <v>19776637</v>
      </c>
    </row>
    <row r="94" spans="1:13" ht="55.5" customHeight="1" outlineLevel="4">
      <c r="A94" s="11">
        <v>84</v>
      </c>
      <c r="B94" s="17" t="s">
        <v>49</v>
      </c>
      <c r="C94" s="17" t="s">
        <v>84</v>
      </c>
      <c r="D94" s="17" t="s">
        <v>90</v>
      </c>
      <c r="E94" s="17" t="s">
        <v>144</v>
      </c>
      <c r="F94" s="17" t="s">
        <v>145</v>
      </c>
      <c r="G94" s="17" t="s">
        <v>93</v>
      </c>
      <c r="H94" s="17" t="s">
        <v>82</v>
      </c>
      <c r="I94" s="17" t="s">
        <v>128</v>
      </c>
      <c r="J94" s="23" t="s">
        <v>77</v>
      </c>
      <c r="K94" s="18">
        <v>19776637</v>
      </c>
      <c r="L94" s="18">
        <v>19776637</v>
      </c>
      <c r="M94" s="18">
        <v>19776637</v>
      </c>
    </row>
    <row r="95" spans="1:13" outlineLevel="1">
      <c r="A95" s="11">
        <v>85</v>
      </c>
      <c r="B95" s="17" t="s">
        <v>49</v>
      </c>
      <c r="C95" s="17" t="s">
        <v>84</v>
      </c>
      <c r="D95" s="17" t="s">
        <v>127</v>
      </c>
      <c r="E95" s="17" t="s">
        <v>83</v>
      </c>
      <c r="F95" s="17" t="s">
        <v>0</v>
      </c>
      <c r="G95" s="17" t="s">
        <v>83</v>
      </c>
      <c r="H95" s="17" t="s">
        <v>82</v>
      </c>
      <c r="I95" s="17" t="s">
        <v>0</v>
      </c>
      <c r="J95" s="23" t="s">
        <v>78</v>
      </c>
      <c r="K95" s="18">
        <v>0</v>
      </c>
      <c r="L95" s="18">
        <v>49279202</v>
      </c>
      <c r="M95" s="18">
        <v>57919231</v>
      </c>
    </row>
    <row r="96" spans="1:13" ht="25.5" outlineLevel="2">
      <c r="A96" s="11">
        <v>86</v>
      </c>
      <c r="B96" s="17" t="s">
        <v>49</v>
      </c>
      <c r="C96" s="17" t="s">
        <v>84</v>
      </c>
      <c r="D96" s="17" t="s">
        <v>127</v>
      </c>
      <c r="E96" s="17" t="s">
        <v>93</v>
      </c>
      <c r="F96" s="17" t="s">
        <v>0</v>
      </c>
      <c r="G96" s="17" t="s">
        <v>93</v>
      </c>
      <c r="H96" s="17" t="s">
        <v>82</v>
      </c>
      <c r="I96" s="17" t="s">
        <v>146</v>
      </c>
      <c r="J96" s="23" t="s">
        <v>79</v>
      </c>
      <c r="K96" s="18">
        <v>0</v>
      </c>
      <c r="L96" s="18">
        <v>49279202</v>
      </c>
      <c r="M96" s="18">
        <v>57919231</v>
      </c>
    </row>
    <row r="97" spans="1:14" ht="25.5" outlineLevel="3">
      <c r="A97" s="11">
        <v>87</v>
      </c>
      <c r="B97" s="17" t="s">
        <v>49</v>
      </c>
      <c r="C97" s="17" t="s">
        <v>84</v>
      </c>
      <c r="D97" s="17" t="s">
        <v>127</v>
      </c>
      <c r="E97" s="17" t="s">
        <v>93</v>
      </c>
      <c r="F97" s="17" t="s">
        <v>92</v>
      </c>
      <c r="G97" s="17" t="s">
        <v>93</v>
      </c>
      <c r="H97" s="17" t="s">
        <v>82</v>
      </c>
      <c r="I97" s="17" t="s">
        <v>146</v>
      </c>
      <c r="J97" s="23" t="s">
        <v>79</v>
      </c>
      <c r="K97" s="18">
        <v>0</v>
      </c>
      <c r="L97" s="18">
        <v>49279202</v>
      </c>
      <c r="M97" s="18">
        <v>57919231</v>
      </c>
    </row>
    <row r="98" spans="1:14" ht="12.75" customHeight="1">
      <c r="A98" s="37" t="s">
        <v>172</v>
      </c>
      <c r="B98" s="38"/>
      <c r="C98" s="38"/>
      <c r="D98" s="38"/>
      <c r="E98" s="38"/>
      <c r="F98" s="38"/>
      <c r="G98" s="38"/>
      <c r="H98" s="38"/>
      <c r="I98" s="38"/>
      <c r="J98" s="39"/>
      <c r="K98" s="19">
        <v>675011286</v>
      </c>
      <c r="L98" s="19">
        <v>672070835</v>
      </c>
      <c r="M98" s="19">
        <v>677385415</v>
      </c>
    </row>
    <row r="101" spans="1:14" ht="12.75" customHeight="1">
      <c r="K101" s="30"/>
      <c r="L101" s="30"/>
      <c r="M101" s="30"/>
      <c r="N101" s="30"/>
    </row>
  </sheetData>
  <mergeCells count="12">
    <mergeCell ref="M8:M9"/>
    <mergeCell ref="A98:J98"/>
    <mergeCell ref="A8:A9"/>
    <mergeCell ref="B8:I8"/>
    <mergeCell ref="J8:J9"/>
    <mergeCell ref="K8:K9"/>
    <mergeCell ref="L8:L9"/>
    <mergeCell ref="B3:M3"/>
    <mergeCell ref="B6:M6"/>
    <mergeCell ref="B5:M5"/>
    <mergeCell ref="L1:M1"/>
    <mergeCell ref="K2:M2"/>
  </mergeCells>
  <pageMargins left="0.78740157480314965" right="0.59055118110236227" top="0.59055118110236227" bottom="0.59055118110236227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29fopem</dc:creator>
  <dc:description>POI HSSF rep:2.48.0.175</dc:description>
  <cp:lastModifiedBy>Gluhova</cp:lastModifiedBy>
  <cp:lastPrinted>2019-11-15T02:54:07Z</cp:lastPrinted>
  <dcterms:created xsi:type="dcterms:W3CDTF">2019-11-14T08:53:52Z</dcterms:created>
  <dcterms:modified xsi:type="dcterms:W3CDTF">2019-12-10T06:35:51Z</dcterms:modified>
</cp:coreProperties>
</file>