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Приложение_источники" sheetId="1" r:id="rId1"/>
  </sheets>
  <definedNames>
    <definedName name="_xlnm.Print_Titles" localSheetId="0">Приложение_источники!$16:$17</definedName>
    <definedName name="_xlnm.Print_Area" localSheetId="0">Приложение_источники!$A$1:$F$32</definedName>
  </definedNames>
  <calcPr calcId="145621" fullCalcOnLoad="1" refMode="R1C1"/>
</workbook>
</file>

<file path=xl/calcChain.xml><?xml version="1.0" encoding="utf-8"?>
<calcChain xmlns="http://schemas.openxmlformats.org/spreadsheetml/2006/main">
  <c r="E30" i="1"/>
  <c r="E29"/>
  <c r="E28"/>
  <c r="F30"/>
  <c r="F29"/>
  <c r="F28"/>
  <c r="E26"/>
  <c r="E25"/>
  <c r="E24"/>
  <c r="F26"/>
  <c r="F25"/>
  <c r="F24"/>
  <c r="F23"/>
  <c r="D23"/>
  <c r="D32"/>
  <c r="E23"/>
</calcChain>
</file>

<file path=xl/sharedStrings.xml><?xml version="1.0" encoding="utf-8"?>
<sst xmlns="http://schemas.openxmlformats.org/spreadsheetml/2006/main" count="48" uniqueCount="48">
  <si>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</si>
  <si>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</si>
  <si>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</si>
  <si>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</si>
  <si>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</si>
  <si>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</si>
  <si>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</si>
  <si>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</si>
  <si>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</si>
  <si>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</si>
  <si>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</si>
  <si>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 xml:space="preserve">Увеличение прочих остатков денежных средств местных бюджетов </t>
  </si>
  <si>
    <t xml:space="preserve">Уменьшение прочих остатков денежных средств местных бюджетов </t>
  </si>
  <si>
    <t>Приложение 1</t>
  </si>
  <si>
    <t>Изменение остатков средств на счетах по учёту средств бюджета</t>
  </si>
  <si>
    <t>(рублей)</t>
  </si>
  <si>
    <t>Источники внутреннего финансирования дефицита районного бюджета</t>
  </si>
  <si>
    <t xml:space="preserve">К решению районного Совета депутатов                                                      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</si>
  <si>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</si>
  <si>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</t>
  </si>
  <si>
    <t>861 01 05 00 00 00 0000 000</t>
  </si>
  <si>
    <t>861 01 05 00 00 00 0000 500</t>
  </si>
  <si>
    <t>861 01 05 02 00 00 0000 510</t>
  </si>
  <si>
    <t>861 01 05 02 01 00 0000 510</t>
  </si>
  <si>
    <t>861 01 05 02 01 05 0000 510</t>
  </si>
  <si>
    <t>861 01 05 00 00 00 0000 600</t>
  </si>
  <si>
    <t>861 01 05 02 00 00 0000 610</t>
  </si>
  <si>
    <t>861 01 05 02 01 00 0000 610</t>
  </si>
  <si>
    <t>861 01 05 02 01 05 0000 610</t>
  </si>
  <si>
    <t>2014 год</t>
  </si>
  <si>
    <t>2015 год</t>
  </si>
  <si>
    <t>в 2014 году и плановом периоде 2015-2016 годов</t>
  </si>
  <si>
    <t>2016 год</t>
  </si>
  <si>
    <t xml:space="preserve">от 23.12.2013 № 25-253-р           </t>
  </si>
  <si>
    <t>к решению районного Совета депутатов</t>
  </si>
  <si>
    <t>О внесении изменений и дополнений в решение районного Совета депутатов   "О районном бюджете на 2014 год и плановый период 2015-2016 годов"</t>
  </si>
  <si>
    <t>861 01 02 00 00 00 0000 000</t>
  </si>
  <si>
    <t>Кредиты кредитных организаций в валюте Россиийской Федерации</t>
  </si>
  <si>
    <t>861 01 02 00 00 00 0000 700</t>
  </si>
  <si>
    <t>Получение кредитов от кредитных организаций в валюте Российской Федерации</t>
  </si>
  <si>
    <t>861 01 02 00 00 05 0000 710</t>
  </si>
  <si>
    <t>Получение кредитов от кредитных организаций бюджетом муниципального образования  в валюте Российской Федерации</t>
  </si>
  <si>
    <t>861 01 02 00 00 00 0000 800</t>
  </si>
  <si>
    <t>Погашение кредитов, предоставленных кредитными организациями в валюте Российской Федерации</t>
  </si>
  <si>
    <t>861 01 02 00 00 05 0000 810</t>
  </si>
  <si>
    <t>Погашение бюджетом муниципального образования кредитов от кредитных организаций в валюте Российской Федерации</t>
  </si>
  <si>
    <t xml:space="preserve"> Приложение 1</t>
  </si>
  <si>
    <t>от 28.11.2014 г № ВН-298-р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</si>
</sst>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5" formatCode="#,##0.0"/>
    <numFmt numFmtId="166" formatCode="#,##0.00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 shrinkToFit="1"/>
    </xf>
    <xf numFmtId="49" fontId="4" fillId="0" borderId="0" xfId="0" applyNumberFormat="1" applyFont="1" applyFill="1" applyBorder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center"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49" fontId="3" fillId="0" borderId="1" xfId="0" applyNumberFormat="1" applyFont="1" applyFill="1" applyBorder="1" applyAlignment="1">
      <alignment horizontal="center" wrapText="1" shrinkToFit="1"/>
    </xf>
    <xf numFmtId="0" fontId="5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166" fontId="5" fillId="0" borderId="0" xfId="1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center" wrapText="1" shrinkToFit="1"/>
    </xf>
    <xf numFmtId="166" fontId="3" fillId="0" borderId="1" xfId="0" applyNumberFormat="1" applyFont="1" applyFill="1" applyBorder="1" applyAlignment="1">
      <alignment horizontal="center" vertical="center" wrapText="1" shrinkToFit="1"/>
    </xf>
    <xf numFmtId="166" fontId="2" fillId="0" borderId="0" xfId="0" applyNumberFormat="1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 shrinkToFit="1"/>
    </xf>
    <xf numFmtId="0" fontId="6" fillId="0" borderId="0" xfId="0" applyFont="1" applyFill="1"/>
    <xf numFmtId="0" fontId="3" fillId="0" borderId="1" xfId="0" applyFont="1" applyFill="1" applyBorder="1" applyAlignment="1">
      <alignment horizontal="center" wrapText="1" shrinkToFit="1"/>
    </xf>
    <xf numFmtId="0" fontId="7" fillId="0" borderId="0" xfId="0" applyFont="1" applyFill="1" applyAlignment="1"/>
    <xf numFmtId="4" fontId="5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 shrinkToFit="1"/>
    </xf>
    <xf numFmtId="4" fontId="3" fillId="0" borderId="1" xfId="0" applyNumberFormat="1" applyFont="1" applyFill="1" applyBorder="1" applyAlignment="1">
      <alignment horizontal="center" wrapText="1" shrinkToFit="1"/>
    </xf>
    <xf numFmtId="0" fontId="6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165" fontId="4" fillId="0" borderId="0" xfId="0" applyNumberFormat="1" applyFont="1" applyFill="1" applyAlignment="1">
      <alignment horizontal="center" wrapText="1"/>
    </xf>
    <xf numFmtId="166" fontId="3" fillId="0" borderId="2" xfId="0" applyNumberFormat="1" applyFont="1" applyFill="1" applyBorder="1" applyAlignment="1">
      <alignment horizontal="center" wrapText="1" shrinkToFit="1"/>
    </xf>
    <xf numFmtId="166" fontId="3" fillId="0" borderId="3" xfId="0" applyNumberFormat="1" applyFont="1" applyFill="1" applyBorder="1" applyAlignment="1">
      <alignment horizontal="center" wrapText="1" shrinkToFit="1"/>
    </xf>
    <xf numFmtId="166" fontId="3" fillId="0" borderId="4" xfId="0" applyNumberFormat="1" applyFont="1" applyFill="1" applyBorder="1" applyAlignment="1">
      <alignment horizontal="center" wrapText="1" shrinkToFit="1"/>
    </xf>
    <xf numFmtId="49" fontId="3" fillId="0" borderId="5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right"/>
    </xf>
    <xf numFmtId="166" fontId="2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view="pageBreakPreview" zoomScale="75" zoomScaleNormal="75" zoomScaleSheetLayoutView="75" workbookViewId="0">
      <selection activeCell="D6" sqref="D6:F6"/>
    </sheetView>
  </sheetViews>
  <sheetFormatPr defaultRowHeight="15.75"/>
  <cols>
    <col min="1" max="1" width="8.5703125" style="1" customWidth="1"/>
    <col min="2" max="2" width="28.42578125" style="2" customWidth="1"/>
    <col min="3" max="3" width="65.140625" style="3" customWidth="1"/>
    <col min="4" max="4" width="17.85546875" style="21" customWidth="1"/>
    <col min="5" max="5" width="18.42578125" style="4" customWidth="1"/>
    <col min="6" max="6" width="16.5703125" style="4" customWidth="1"/>
    <col min="7" max="7" width="16.7109375" style="4" customWidth="1"/>
    <col min="8" max="16384" width="9.140625" style="4"/>
  </cols>
  <sheetData>
    <row r="1" spans="1:6">
      <c r="D1" s="50" t="s">
        <v>46</v>
      </c>
      <c r="E1" s="50"/>
      <c r="F1" s="50"/>
    </row>
    <row r="2" spans="1:6">
      <c r="D2" s="52" t="s">
        <v>34</v>
      </c>
      <c r="E2" s="52"/>
      <c r="F2" s="52"/>
    </row>
    <row r="3" spans="1:6" ht="54" customHeight="1">
      <c r="D3" s="53" t="s">
        <v>35</v>
      </c>
      <c r="E3" s="53"/>
      <c r="F3" s="53"/>
    </row>
    <row r="4" spans="1:6">
      <c r="D4" s="52" t="s">
        <v>47</v>
      </c>
      <c r="E4" s="52"/>
      <c r="F4" s="52"/>
    </row>
    <row r="5" spans="1:6">
      <c r="D5" s="51"/>
      <c r="E5" s="51"/>
      <c r="F5" s="51"/>
    </row>
    <row r="6" spans="1:6">
      <c r="D6" s="51"/>
      <c r="E6" s="51"/>
      <c r="F6" s="51"/>
    </row>
    <row r="7" spans="1:6">
      <c r="D7" s="18"/>
      <c r="E7" s="3"/>
      <c r="F7" s="18" t="s">
        <v>13</v>
      </c>
    </row>
    <row r="8" spans="1:6">
      <c r="B8" s="23"/>
      <c r="C8" s="23"/>
      <c r="D8" s="36" t="s">
        <v>17</v>
      </c>
      <c r="E8" s="36"/>
      <c r="F8" s="36"/>
    </row>
    <row r="9" spans="1:6" ht="15">
      <c r="B9" s="25"/>
      <c r="C9" s="25"/>
      <c r="D9" s="41" t="s">
        <v>33</v>
      </c>
      <c r="E9" s="41"/>
      <c r="F9" s="41"/>
    </row>
    <row r="12" spans="1:6" ht="18.75" customHeight="1">
      <c r="A12" s="42" t="s">
        <v>16</v>
      </c>
      <c r="B12" s="42"/>
      <c r="C12" s="42"/>
      <c r="D12" s="42"/>
      <c r="E12" s="42"/>
      <c r="F12" s="42"/>
    </row>
    <row r="13" spans="1:6" ht="18.75">
      <c r="A13" s="40" t="s">
        <v>31</v>
      </c>
      <c r="B13" s="40"/>
      <c r="C13" s="40"/>
      <c r="D13" s="40"/>
      <c r="E13" s="40"/>
      <c r="F13" s="40"/>
    </row>
    <row r="14" spans="1:6" s="7" customFormat="1" ht="18.75">
      <c r="A14" s="5"/>
      <c r="B14" s="6"/>
      <c r="C14" s="6"/>
      <c r="D14" s="19"/>
      <c r="F14" s="29" t="s">
        <v>15</v>
      </c>
    </row>
    <row r="15" spans="1:6" s="7" customFormat="1">
      <c r="A15" s="48" t="s">
        <v>9</v>
      </c>
      <c r="B15" s="46" t="s">
        <v>0</v>
      </c>
      <c r="C15" s="46" t="s">
        <v>18</v>
      </c>
      <c r="D15" s="43" t="s">
        <v>19</v>
      </c>
      <c r="E15" s="44"/>
      <c r="F15" s="45"/>
    </row>
    <row r="16" spans="1:6" s="9" customFormat="1" ht="87" customHeight="1">
      <c r="A16" s="49"/>
      <c r="B16" s="47"/>
      <c r="C16" s="47"/>
      <c r="D16" s="20" t="s">
        <v>29</v>
      </c>
      <c r="E16" s="8" t="s">
        <v>30</v>
      </c>
      <c r="F16" s="8" t="s">
        <v>32</v>
      </c>
    </row>
    <row r="17" spans="1:7" s="9" customFormat="1">
      <c r="A17" s="10"/>
      <c r="B17" s="11" t="s">
        <v>6</v>
      </c>
      <c r="C17" s="11" t="s">
        <v>7</v>
      </c>
      <c r="D17" s="22">
        <v>3</v>
      </c>
      <c r="E17" s="24">
        <v>4</v>
      </c>
      <c r="F17" s="24">
        <v>5</v>
      </c>
    </row>
    <row r="18" spans="1:7" s="9" customFormat="1" ht="31.5">
      <c r="A18" s="10">
        <v>1</v>
      </c>
      <c r="B18" s="11" t="s">
        <v>36</v>
      </c>
      <c r="C18" s="34" t="s">
        <v>37</v>
      </c>
      <c r="D18" s="35">
        <v>0</v>
      </c>
      <c r="E18" s="35"/>
      <c r="F18" s="35"/>
    </row>
    <row r="19" spans="1:7" s="9" customFormat="1" ht="31.5">
      <c r="A19" s="10">
        <v>2</v>
      </c>
      <c r="B19" s="11" t="s">
        <v>38</v>
      </c>
      <c r="C19" s="34" t="s">
        <v>39</v>
      </c>
      <c r="D19" s="35">
        <v>0</v>
      </c>
      <c r="E19" s="35"/>
      <c r="F19" s="35"/>
    </row>
    <row r="20" spans="1:7" s="9" customFormat="1" ht="47.25">
      <c r="A20" s="10">
        <v>3</v>
      </c>
      <c r="B20" s="11" t="s">
        <v>40</v>
      </c>
      <c r="C20" s="34" t="s">
        <v>41</v>
      </c>
      <c r="D20" s="35">
        <v>0</v>
      </c>
      <c r="E20" s="35"/>
      <c r="F20" s="35"/>
    </row>
    <row r="21" spans="1:7" s="9" customFormat="1" ht="31.5">
      <c r="A21" s="10">
        <v>4</v>
      </c>
      <c r="B21" s="11" t="s">
        <v>42</v>
      </c>
      <c r="C21" s="34" t="s">
        <v>43</v>
      </c>
      <c r="D21" s="35">
        <v>0</v>
      </c>
      <c r="E21" s="35"/>
      <c r="F21" s="35"/>
    </row>
    <row r="22" spans="1:7" s="9" customFormat="1" ht="31.5">
      <c r="A22" s="10">
        <v>5</v>
      </c>
      <c r="B22" s="11" t="s">
        <v>44</v>
      </c>
      <c r="C22" s="34" t="s">
        <v>45</v>
      </c>
      <c r="D22" s="35">
        <v>0</v>
      </c>
      <c r="E22" s="35"/>
      <c r="F22" s="35"/>
    </row>
    <row r="23" spans="1:7" s="17" customFormat="1" ht="23.25" customHeight="1">
      <c r="A23" s="10">
        <v>6</v>
      </c>
      <c r="B23" s="31" t="s">
        <v>20</v>
      </c>
      <c r="C23" s="30" t="s">
        <v>14</v>
      </c>
      <c r="D23" s="32">
        <f>D24+D28</f>
        <v>29985673.25</v>
      </c>
      <c r="E23" s="32">
        <f>E24+E28</f>
        <v>100000</v>
      </c>
      <c r="F23" s="32">
        <f>F24+F28</f>
        <v>100000</v>
      </c>
      <c r="G23" s="26"/>
    </row>
    <row r="24" spans="1:7" s="16" customFormat="1" ht="21.75" customHeight="1">
      <c r="A24" s="10">
        <v>7</v>
      </c>
      <c r="B24" s="31" t="s">
        <v>21</v>
      </c>
      <c r="C24" s="30" t="s">
        <v>1</v>
      </c>
      <c r="D24" s="32">
        <v>-547442643.03999996</v>
      </c>
      <c r="E24" s="32">
        <f t="shared" ref="E24:F26" si="0">E25</f>
        <v>-550789967</v>
      </c>
      <c r="F24" s="32">
        <f t="shared" si="0"/>
        <v>-547606703</v>
      </c>
      <c r="G24" s="27"/>
    </row>
    <row r="25" spans="1:7" s="16" customFormat="1" ht="22.5" customHeight="1">
      <c r="A25" s="10">
        <v>8</v>
      </c>
      <c r="B25" s="31" t="s">
        <v>22</v>
      </c>
      <c r="C25" s="30" t="s">
        <v>2</v>
      </c>
      <c r="D25" s="32">
        <v>-547442643.03999996</v>
      </c>
      <c r="E25" s="32">
        <f t="shared" si="0"/>
        <v>-550789967</v>
      </c>
      <c r="F25" s="32">
        <f t="shared" si="0"/>
        <v>-547606703</v>
      </c>
      <c r="G25" s="27"/>
    </row>
    <row r="26" spans="1:7" s="16" customFormat="1" ht="21.75" customHeight="1">
      <c r="A26" s="10">
        <v>9</v>
      </c>
      <c r="B26" s="31" t="s">
        <v>23</v>
      </c>
      <c r="C26" s="30" t="s">
        <v>10</v>
      </c>
      <c r="D26" s="32">
        <v>-547442643.03999996</v>
      </c>
      <c r="E26" s="32">
        <f t="shared" si="0"/>
        <v>-550789967</v>
      </c>
      <c r="F26" s="32">
        <f t="shared" si="0"/>
        <v>-547606703</v>
      </c>
      <c r="G26" s="27"/>
    </row>
    <row r="27" spans="1:7" s="16" customFormat="1" ht="33" customHeight="1">
      <c r="A27" s="10">
        <v>10</v>
      </c>
      <c r="B27" s="31" t="s">
        <v>24</v>
      </c>
      <c r="C27" s="30" t="s">
        <v>11</v>
      </c>
      <c r="D27" s="32">
        <v>-547442643.03999996</v>
      </c>
      <c r="E27" s="32">
        <v>-550789967</v>
      </c>
      <c r="F27" s="32">
        <v>-547606703</v>
      </c>
      <c r="G27" s="27"/>
    </row>
    <row r="28" spans="1:7" s="16" customFormat="1" ht="23.25" customHeight="1">
      <c r="A28" s="10">
        <v>11</v>
      </c>
      <c r="B28" s="31" t="s">
        <v>25</v>
      </c>
      <c r="C28" s="30" t="s">
        <v>3</v>
      </c>
      <c r="D28" s="32">
        <v>577428316.28999996</v>
      </c>
      <c r="E28" s="32">
        <f t="shared" ref="E28:F30" si="1">E29</f>
        <v>550889967</v>
      </c>
      <c r="F28" s="32">
        <f t="shared" si="1"/>
        <v>547706703</v>
      </c>
      <c r="G28" s="27"/>
    </row>
    <row r="29" spans="1:7" s="16" customFormat="1" ht="23.25" customHeight="1">
      <c r="A29" s="10">
        <v>12</v>
      </c>
      <c r="B29" s="31" t="s">
        <v>26</v>
      </c>
      <c r="C29" s="30" t="s">
        <v>4</v>
      </c>
      <c r="D29" s="32">
        <v>577428316.28999996</v>
      </c>
      <c r="E29" s="32">
        <f t="shared" si="1"/>
        <v>550889967</v>
      </c>
      <c r="F29" s="32">
        <f t="shared" si="1"/>
        <v>547706703</v>
      </c>
      <c r="G29" s="27"/>
    </row>
    <row r="30" spans="1:7" s="16" customFormat="1" ht="16.5" customHeight="1">
      <c r="A30" s="10">
        <v>13</v>
      </c>
      <c r="B30" s="31" t="s">
        <v>27</v>
      </c>
      <c r="C30" s="30" t="s">
        <v>5</v>
      </c>
      <c r="D30" s="32">
        <v>577428316.28999996</v>
      </c>
      <c r="E30" s="32">
        <f t="shared" si="1"/>
        <v>550889967</v>
      </c>
      <c r="F30" s="32">
        <f t="shared" si="1"/>
        <v>547706703</v>
      </c>
      <c r="G30" s="27"/>
    </row>
    <row r="31" spans="1:7" s="16" customFormat="1" ht="28.5" customHeight="1">
      <c r="A31" s="10">
        <v>14</v>
      </c>
      <c r="B31" s="31" t="s">
        <v>28</v>
      </c>
      <c r="C31" s="30" t="s">
        <v>12</v>
      </c>
      <c r="D31" s="32">
        <v>577428316.28999996</v>
      </c>
      <c r="E31" s="32">
        <v>550889967</v>
      </c>
      <c r="F31" s="32">
        <v>547706703</v>
      </c>
      <c r="G31" s="27"/>
    </row>
    <row r="32" spans="1:7" s="12" customFormat="1">
      <c r="A32" s="37" t="s">
        <v>8</v>
      </c>
      <c r="B32" s="38"/>
      <c r="C32" s="39"/>
      <c r="D32" s="33">
        <f>D23+D18</f>
        <v>29985673.25</v>
      </c>
      <c r="E32" s="33">
        <v>100000</v>
      </c>
      <c r="F32" s="33">
        <v>100000</v>
      </c>
      <c r="G32" s="28"/>
    </row>
    <row r="33" spans="2:3">
      <c r="B33" s="13"/>
      <c r="C33" s="14"/>
    </row>
    <row r="34" spans="2:3">
      <c r="B34" s="15"/>
    </row>
  </sheetData>
  <mergeCells count="15">
    <mergeCell ref="D1:F1"/>
    <mergeCell ref="D5:F5"/>
    <mergeCell ref="D6:F6"/>
    <mergeCell ref="D2:F2"/>
    <mergeCell ref="D3:F3"/>
    <mergeCell ref="D4:F4"/>
    <mergeCell ref="D8:F8"/>
    <mergeCell ref="A32:C32"/>
    <mergeCell ref="A13:F13"/>
    <mergeCell ref="D9:F9"/>
    <mergeCell ref="A12:F12"/>
    <mergeCell ref="D15:F15"/>
    <mergeCell ref="C15:C16"/>
    <mergeCell ref="B15:B16"/>
    <mergeCell ref="A15:A16"/>
  </mergeCells>
  <phoneticPr fontId="0" type="noConversion"/>
  <printOptions horizontalCentered="1"/>
  <pageMargins left="0.78740157480314965" right="0.19685039370078741" top="0.19685039370078741" bottom="0.19685039370078741" header="0.19685039370078741" footer="3.937007874015748E-2"/>
  <pageSetup paperSize="9" scale="6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Admin</cp:lastModifiedBy>
  <cp:lastPrinted>2014-11-24T09:59:09Z</cp:lastPrinted>
  <dcterms:created xsi:type="dcterms:W3CDTF">2004-11-08T07:05:00Z</dcterms:created>
  <dcterms:modified xsi:type="dcterms:W3CDTF">2014-12-15T09:17:59Z</dcterms:modified>
</cp:coreProperties>
</file>