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105" windowWidth="11805" windowHeight="6405"/>
  </bookViews>
  <sheets>
    <sheet name="Доходы" sheetId="7" r:id="rId1"/>
  </sheets>
  <definedNames>
    <definedName name="APPT" localSheetId="0">Доходы!$A$27</definedName>
    <definedName name="FILE_NAME" localSheetId="0">Доходы!$H$6</definedName>
    <definedName name="FILE_NAME">#REF!</definedName>
    <definedName name="FIO" localSheetId="0">Доходы!$D$27</definedName>
    <definedName name="FORM_CODE" localSheetId="0">Доходы!$H$8</definedName>
    <definedName name="FORM_CODE">#REF!</definedName>
    <definedName name="PARAMS" localSheetId="0">Доходы!$H$4</definedName>
    <definedName name="PARAMS">#REF!</definedName>
    <definedName name="PERIOD" localSheetId="0">Доходы!$H$9</definedName>
    <definedName name="PERIOD">#REF!</definedName>
    <definedName name="RANGE_NAMES" localSheetId="0">Доходы!$H$12</definedName>
    <definedName name="RANGE_NAMES">#REF!</definedName>
    <definedName name="RBEGIN_1" localSheetId="0">Доходы!$A$22</definedName>
    <definedName name="REG_DATE" localSheetId="0">Доходы!$H$7</definedName>
    <definedName name="REG_DATE">#REF!</definedName>
    <definedName name="REND_1" localSheetId="0">Доходы!$A$156</definedName>
    <definedName name="SIGN" localSheetId="0">Доходы!$A$26:$D$28</definedName>
    <definedName name="SRC_CODE" localSheetId="0">Доходы!$H$11</definedName>
    <definedName name="SRC_CODE">#REF!</definedName>
    <definedName name="SRC_KIND" localSheetId="0">Доходы!$H$10</definedName>
    <definedName name="SRC_KIND">#REF!</definedName>
  </definedNames>
  <calcPr calcId="145621"/>
</workbook>
</file>

<file path=xl/calcChain.xml><?xml version="1.0" encoding="utf-8"?>
<calcChain xmlns="http://schemas.openxmlformats.org/spreadsheetml/2006/main">
  <c r="F156" i="7" l="1"/>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2" i="7"/>
</calcChain>
</file>

<file path=xl/sharedStrings.xml><?xml version="1.0" encoding="utf-8"?>
<sst xmlns="http://schemas.openxmlformats.org/spreadsheetml/2006/main" count="496" uniqueCount="288">
  <si>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</si>
  <si>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</si>
  <si>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</si>
  <si>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</si>
  <si>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</si>
  <si>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</si>
  <si>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</si>
  <si>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</si>
  <si>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</si>
  <si>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</si>
  <si>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</si>
  <si>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</si>
  <si>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</si>
  <si>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</si>
  <si>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Наименование публично-правового образования:</t>
  </si>
  <si>
    <t>Неисполненные назначения</t>
  </si>
  <si>
    <t>0503117</t>
  </si>
  <si>
    <t>Утвержденные бюджетные назначения</t>
  </si>
  <si>
    <t xml:space="preserve">                                 1. Доходы бюджета</t>
  </si>
  <si>
    <t>Наименование финансового органа:</t>
  </si>
  <si>
    <t xml:space="preserve">    Глава по БК</t>
  </si>
  <si>
    <t>Код дохода по бюджетной классификации</t>
  </si>
  <si>
    <t>ОТЧЕТ ОБ ИСПОЛНЕНИИ БЮДЖЕТА</t>
  </si>
  <si>
    <t>по ОКТМО</t>
  </si>
  <si>
    <t>RESPPERSONS&amp;=</t>
  </si>
  <si>
    <t>на 01.04.2015 г.</t>
  </si>
  <si>
    <t>01.04.2015</t>
  </si>
  <si>
    <t>финансовое управление администрации Идринского района</t>
  </si>
  <si>
    <t>Бюджет Идринского района</t>
  </si>
  <si>
    <t>Периодичность: годовая</t>
  </si>
  <si>
    <t>Единица измерения: руб.</t>
  </si>
  <si>
    <t>02280205</t>
  </si>
  <si>
    <t>861</t>
  </si>
  <si>
    <t>04617000</t>
  </si>
  <si>
    <t>X</t>
  </si>
  <si>
    <t>в том числе:</t>
  </si>
  <si>
    <t>НАЛОГОВЫЕ И НЕНАЛОГОВЫЕ ДОХОДЫ</t>
  </si>
  <si>
    <t>000 10000000000000 000</t>
  </si>
  <si>
    <t>НАЛОГИ НА ПРИБЫЛЬ, ДОХОДЫ</t>
  </si>
  <si>
    <t>182 10100000000000 000</t>
  </si>
  <si>
    <t>Налог на прибыль организаций</t>
  </si>
  <si>
    <t>182 10101000000000 110</t>
  </si>
  <si>
    <t>Налог на прибыль организаций, зачисляемый в бюджеты бюджетной системы Российской Федерации по соответствующим ставкам</t>
  </si>
  <si>
    <t>182 10101010000000 110</t>
  </si>
  <si>
    <t>Налог на прибыль организаций, зачисляемый в бюджеты субъектов Российской Федерации</t>
  </si>
  <si>
    <t>182 10101012020000 110</t>
  </si>
  <si>
    <t>Налог на доходы физических лиц</t>
  </si>
  <si>
    <t>182 10102000010000 110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</si>
  <si>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</si>
  <si>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</si>
  <si>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</si>
  <si>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182 10102010011000 110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</si>
  <si>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</si>
  <si>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и проценты по соответствующему платежу)</t>
  </si>
  <si>
    <t>182 10102010012000 110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</si>
  <si>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</si>
  <si>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</si>
  <si>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</si>
  <si>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</si>
  <si>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</si>
  <si>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</si>
  <si>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</si>
  <si>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</si>
  <si>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и проценты по соответствующему платежу)</t>
  </si>
  <si>
    <t>182 10102020012000 110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</si>
  <si>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</si>
  <si>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</si>
  <si>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</si>
  <si>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</si>
  <si>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и проценты по соответствующему платежу)</t>
  </si>
  <si>
    <t>182 10102030012000 110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</si>
  <si>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</si>
  <si>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</si>
  <si>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</si>
  <si>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182 10102040010000 110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</si>
  <si>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</si>
  <si>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182 10102040011000 110</t>
  </si>
  <si>
    <t>НАЛОГИ НА СОВОКУПНЫЙ ДОХОД</t>
  </si>
  <si>
    <t>182 10500000000000 000</t>
  </si>
  <si>
    <t>Единый налог на вмененный доход для отдельных видов деятельности</t>
  </si>
  <si>
    <t>182 10502000020000 110</t>
  </si>
  <si>
    <t>182 10502010020000 110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</si>
  <si>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</si>
  <si>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182 10502010021000 110</t>
  </si>
  <si>
    <t>Единый налог на вмененный доход для отдельных видов деятельности (пени и проценты по соответствующему платежу)</t>
  </si>
  <si>
    <t>182 10502010022000 110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</si>
  <si>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</si>
  <si>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182 10502010023000 110</t>
  </si>
  <si>
    <t>Единый налог на вмененный доход для отдельных видов деятельности (прочие поступления)</t>
  </si>
  <si>
    <t>182 10502010024000 110</t>
  </si>
  <si>
    <t>Единый налог на вмененный доход для отдельных видов деятельности (за налоговые периоды, истекшие до 1 января 2011 года)</t>
  </si>
  <si>
    <t>182 10502020020000 110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</si>
  <si>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</si>
  <si>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182 10502020021000 110</t>
  </si>
  <si>
    <t>Единый налог на вмененный доход для отдельных видов деятельности (за налоговые периоды, истекшие до 1 января 2011 года) (пени и проценты по соответствующему платежу)</t>
  </si>
  <si>
    <t>182 10502020022000 110</t>
  </si>
  <si>
    <t>Единый сельскохозяйственный налог</t>
  </si>
  <si>
    <t>182 10503000010000 110</t>
  </si>
  <si>
    <t>182 10503010010000 110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</si>
  <si>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</si>
  <si>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182 10503010011000 110</t>
  </si>
  <si>
    <t>Налог, взимаемый в связи с применением патентной системы налогообложения</t>
  </si>
  <si>
    <t>182 10504000020000 110</t>
  </si>
  <si>
    <t>Налог, взимаемый в связи с применением патентной системы налогообложения, зачисляемый в бюджеты муниципальных районов</t>
  </si>
  <si>
    <t>182 10504020020000 110</t>
  </si>
  <si>
    <t>Налог, взимаемый в связи с применением патентной системы налогообложения, зачисляемый в бюджеты муниципальных районов (пени и проценты по соответствующему платежу)</t>
  </si>
  <si>
    <t>182 10504020022000 110</t>
  </si>
  <si>
    <t>ГОСУДАРСТВЕННАЯ ПОШЛИНА</t>
  </si>
  <si>
    <t>182 10800000000000 000</t>
  </si>
  <si>
    <t>Государственная пошлина по делам, рассматриваемым в судах общей юрисдикции, мировыми судьями</t>
  </si>
  <si>
    <t>182 10803000010000 110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</si>
  <si>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</si>
  <si>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</si>
  <si>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</si>
  <si>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182 10803010011000 110</t>
  </si>
  <si>
    <t>ДОХОДЫ ОТ ИСПОЛЬЗОВАНИЯ ИМУЩЕСТВА, НАХОДЯЩЕГОСЯ В ГОСУДАРСТВЕННОЙ И МУНИЦИПАЛЬНОЙ СОБСТВЕННОСТИ</t>
  </si>
  <si>
    <t>866 11100000000000 000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</si>
  <si>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</si>
  <si>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</si>
  <si>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</si>
  <si>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</si>
  <si>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</si>
  <si>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866 11105013100000 120</t>
  </si>
  <si>
    <t>Доходы от сдачи в аренду имущества, составляющего государственную (муниципальную) казну (за исключением земельных участков)</t>
  </si>
  <si>
    <t>866 11105070000000 120</t>
  </si>
  <si>
    <t>Доходы от сдачи в аренду имущества, составляющего казну муниципальных районов (за исключением земельных участков)</t>
  </si>
  <si>
    <t>866 11105075050000 120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</si>
  <si>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</si>
  <si>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</si>
  <si>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</si>
  <si>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</si>
  <si>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</si>
  <si>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866 11109045050000 120</t>
  </si>
  <si>
    <t>ПЛАТЕЖИ ПРИ ПОЛЬЗОВАНИИ ПРИРОДНЫМИ РЕСУРСАМИ</t>
  </si>
  <si>
    <t>048 11200000000000 000</t>
  </si>
  <si>
    <t>Плата за негативное воздействие на окружающую среду</t>
  </si>
  <si>
    <t>048 11201000010000 120</t>
  </si>
  <si>
    <t>Плата за выбросы загрязняющих веществ в атмосферный воздух стационарными объектами</t>
  </si>
  <si>
    <t>048 11201010010000 120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</si>
  <si>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</si>
  <si>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048 11201010016000 120</t>
  </si>
  <si>
    <t>Плата за выбросы загрязняющих веществ в атмосферный воздух передвижными объектами</t>
  </si>
  <si>
    <t>048 11201020010000 120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</si>
  <si>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</si>
  <si>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048 11201020016000 120</t>
  </si>
  <si>
    <t>Плата за размещение отходов производства и потребления</t>
  </si>
  <si>
    <t>048 11201040010000 120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</si>
  <si>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</si>
  <si>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048 11201040016000 120</t>
  </si>
  <si>
    <t>ДОХОДЫ ОТ ОКАЗАНИЯ ПЛАТНЫХ УСЛУГ (РАБОТ) И КОМПЕНСАЦИИ ЗАТРАТ ГОСУДАРСТВА</t>
  </si>
  <si>
    <t>000 11300000000000 000</t>
  </si>
  <si>
    <t>Доходы от оказания платных услуг (работ)</t>
  </si>
  <si>
    <t>862 11301000000000 130</t>
  </si>
  <si>
    <t>Прочие доходы от оказания платных услуг (работ)</t>
  </si>
  <si>
    <t>862 11301990000000 130</t>
  </si>
  <si>
    <t>Прочие доходы от оказания платных услуг (работ) получателями средств бюджетов муниципальных районов</t>
  </si>
  <si>
    <t>862 11301995050000 130</t>
  </si>
  <si>
    <t>Доходы от компенсации затрат государства</t>
  </si>
  <si>
    <t>866 11302000000000 130</t>
  </si>
  <si>
    <t>Доходы, поступающие в порядке возмещения расходов, понесенных в связи с эксплуатацией имущества</t>
  </si>
  <si>
    <t>866 11302060000000 130</t>
  </si>
  <si>
    <t>Доходы, поступающие в порядке возмещения расходов, понесенных в связи с эксплуатацией имущества муниципальных районов</t>
  </si>
  <si>
    <t>866 11302065050000 130</t>
  </si>
  <si>
    <t>ДОХОДЫ ОТ ПРОДАЖИ МАТЕРИАЛЬНЫХ И НЕМАТЕРИАЛЬНЫХ АКТИВОВ</t>
  </si>
  <si>
    <t>866 11400000000000 000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</si>
  <si>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</si>
  <si>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866 11406000000000 430</t>
  </si>
  <si>
    <t>Доходы от продажи земельных участков, государственная собственность на которые не разграничена</t>
  </si>
  <si>
    <t>866 11406010000000 430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</si>
  <si>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</si>
  <si>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866 11406013100000 430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</si>
  <si>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</si>
  <si>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866 11406020000000 430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</si>
  <si>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</si>
  <si>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866 11406025050000 430</t>
  </si>
  <si>
    <t>ШТРАФЫ, САНКЦИИ, ВОЗМЕЩЕНИЕ УЩЕРБА</t>
  </si>
  <si>
    <t>000 11600000000000 000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</si>
  <si>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</si>
  <si>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</si>
  <si>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</si>
  <si>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</si>
  <si>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</si>
  <si>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</si>
  <si>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</si>
  <si>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000 11625000000000 140</t>
  </si>
  <si>
    <t>Денежные взыскания (штрафы) за нарушение земельного законодательства</t>
  </si>
  <si>
    <t>081 11625060010000 140</t>
  </si>
  <si>
    <t>Денежные взыскания (штрафы) за нарушение лесного законодательства</t>
  </si>
  <si>
    <t>188 11625070000000 140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</si>
  <si>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</si>
  <si>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</si>
  <si>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</si>
  <si>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</si>
  <si>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</si>
  <si>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188 11628000016000 140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</si>
  <si>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</si>
  <si>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</si>
  <si>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</si>
  <si>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</si>
  <si>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</si>
  <si>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188 11643000010000 140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</si>
  <si>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</si>
  <si>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188 11643000016000 140</t>
  </si>
  <si>
    <t>Прочие поступления от денежных взысканий (штрафов) и иных сумм в возмещение ущерба</t>
  </si>
  <si>
    <t>000 11690000000000 140</t>
  </si>
  <si>
    <t>Прочие поступления от денежных взысканий (штрафов) и иных сумм в возмещение ущерба, зачисляемые в бюджеты муниципальных районов</t>
  </si>
  <si>
    <t>000 11690050050000 140</t>
  </si>
  <si>
    <t>069 11690050050000 140</t>
  </si>
  <si>
    <t>081 11690050050000 140</t>
  </si>
  <si>
    <t>120 11690050050000 140</t>
  </si>
  <si>
    <t>182 11690050050000 140</t>
  </si>
  <si>
    <t>188 11690050050000 140</t>
  </si>
  <si>
    <t>192 11690050050000 140</t>
  </si>
  <si>
    <t>415 11690050050000 140</t>
  </si>
  <si>
    <t>866 11690050050000 140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</si>
  <si>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</si>
  <si>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000 11690050056000 140</t>
  </si>
  <si>
    <t>081 11690050056000 140</t>
  </si>
  <si>
    <t>188 11690050056000 140</t>
  </si>
  <si>
    <t>192 11690050056000 140</t>
  </si>
  <si>
    <t>415 11690050056000 140</t>
  </si>
  <si>
    <t>ПРОЧИЕ НЕНАЛОГОВЫЕ ДОХОДЫ</t>
  </si>
  <si>
    <t>000 11700000000000 000</t>
  </si>
  <si>
    <t>Невыясненные поступления</t>
  </si>
  <si>
    <t>000 11701000000000 180</t>
  </si>
  <si>
    <t>Невыясненные поступления, зачисляемые в бюджеты муниципальных районов</t>
  </si>
  <si>
    <t>000 11701050050000 180</t>
  </si>
  <si>
    <t>861 11701050050000 180</t>
  </si>
  <si>
    <t>Прочие неналоговые доходы</t>
  </si>
  <si>
    <t>000 11705000000000 180</t>
  </si>
  <si>
    <t>Прочие неналоговые доходы бюджетов муниципальных районов</t>
  </si>
  <si>
    <t>000 11705050050000 180</t>
  </si>
  <si>
    <t>865 11705050050000 180</t>
  </si>
  <si>
    <t>866 11705050050000 180</t>
  </si>
  <si>
    <t>БЕЗВОЗМЕЗДНЫЕ ПОСТУПЛЕНИЯ</t>
  </si>
  <si>
    <t>861 20000000000000 000</t>
  </si>
  <si>
    <t>БЕЗВОЗМЕЗДНЫЕ ПОСТУПЛЕНИЯ ОТ ДРУГИХ БЮДЖЕТОВ БЮДЖЕТНОЙ СИСТЕМЫ РОССИЙСКОЙ ФЕДЕРАЦИИ</t>
  </si>
  <si>
    <t>861 20200000000000 000</t>
  </si>
  <si>
    <t>Дотации бюджетам субъектов Российской Федерации и муниципальных образований</t>
  </si>
  <si>
    <t>861 20201000000000 151</t>
  </si>
  <si>
    <t>Дотации на выравнивание бюджетной обеспеченности</t>
  </si>
  <si>
    <t>861 20201001000000 151</t>
  </si>
  <si>
    <t>Дотации бюджетам муниципальных районов на выравнивание бюджетной обеспеченности</t>
  </si>
  <si>
    <t>861 20201001050000 151</t>
  </si>
  <si>
    <t>Дотации бюджетам на поддержку мер по обеспечению сбалансированности бюджетов</t>
  </si>
  <si>
    <t>861 20201003000000 151</t>
  </si>
  <si>
    <t>Дотации бюджетам муниципальных районов на поддержку мер по обеспечению сбалансированности бюджетов</t>
  </si>
  <si>
    <t>861 20201003050000 151</t>
  </si>
  <si>
    <t>Субсидии бюджетам бюджетной системы Российской Федерации (межбюджетные субсидии)</t>
  </si>
  <si>
    <t>861 20202000000000 151</t>
  </si>
  <si>
    <t>Прочие субсидии</t>
  </si>
  <si>
    <t>861 20202999000000 151</t>
  </si>
  <si>
    <t>Прочие субсидии бюджетам муниципальных районов</t>
  </si>
  <si>
    <t>861 20202999050000 151</t>
  </si>
  <si>
    <t>Субвенции бюджетам субъектов Российской Федерации и муниципальных образований</t>
  </si>
  <si>
    <t>861 20203000000000 151</t>
  </si>
  <si>
    <t>Субвенции бюджетам на осуществление первичного воинского учета на территориях, где отсутствуют военные комиссариаты</t>
  </si>
  <si>
    <t>861 20203015000000 151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</si>
  <si>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</si>
  <si>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861 20203015050000 151</t>
  </si>
  <si>
    <t>Субвенции местным бюджетам на выполнение передаваемых полномочий субъектов Российской Федерации</t>
  </si>
  <si>
    <t>861 20203024000000 151</t>
  </si>
  <si>
    <t>Субвенции бюджетам муниципальных районов на выполнение передаваемых полномочий субъектов Российской Федерации</t>
  </si>
  <si>
    <t>861 20203024050000 151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</si>
  <si>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</si>
  <si>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861 20203115000000 151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</si>
  <si>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</si>
  <si>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861 20203115050000 151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</si>
  <si>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</si>
  <si>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861 20203119000000 151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</si>
  <si>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</si>
  <si>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861 20203119050000 151</t>
  </si>
  <si>
    <t>Иные межбюджетные трансферты</t>
  </si>
  <si>
    <t>861 20204000000000 151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</si>
  <si>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</si>
  <si>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861 20204014000000 151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</si>
  <si>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</si>
  <si>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861 20204014050000 151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</si>
  <si>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</si>
  <si>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861 20204025000000 151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</si>
  <si>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</si>
  <si>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861 20204025050000 151</t>
  </si>
  <si>
    <t>ВОЗВРАТ ОСТАТКОВ СУБСИДИЙ, СУБВЕНЦИЙ И ИНЫХ МЕЖБЮДЖЕТНЫХ ТРАНСФЕРТОВ, ИМЕЮЩИХ ЦЕЛЕВОЕ НАЗНАЧЕНИЕ, ПРОШЛЫХ ЛЕТ</t>
  </si>
  <si>
    <t>861 21900000000000 000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</si>
  <si>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</si>
  <si>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861 21905000050000 151</t>
  </si>
  <si>
    <t>Приложение</t>
  </si>
  <si>
    <t>к постановлению администрации Идринского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</si>
</sst>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4" x14ac:knownFonts="1">
    <font>
      <sz val="10"/>
      <name val="Arial Cyr"/>
      <charset val="204"/>
    </font>
    <font>
      <sz val="8"/>
      <name val="Arial Cyr"/>
      <family val="2"/>
      <charset val="204"/>
    </font>
    <font>
      <sz val="8"/>
      <name val="Arial Cyr"/>
      <charset val="204"/>
    </font>
    <font>
      <b/>
      <sz val="11"/>
      <name val="Arial Cyr"/>
      <family val="2"/>
      <charset val="20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5">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applyAlignment="1">
      <alignment horizontal="center"/>
    </xf>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0" xfId="0" applyFont="1" applyBorder="1" applyAlignment="1">
      <alignment horizontal="left"/>
    </xf>
    <xf numFmtId="49" fontId="1" fillId="0" borderId="0" xfId="0" applyNumberFormat="1" applyFont="1" applyBorder="1" applyAlignment="1">
      <alignment horizontal="center" vertical="center"/>
    </xf>
    <xf numFmtId="0" fontId="1" fillId="0" borderId="4" xfId="0" applyFont="1" applyBorder="1" applyAlignment="1">
      <alignment horizontal="center"/>
    </xf>
    <xf numFmtId="0" fontId="3" fillId="0" borderId="0" xfId="0" applyFont="1" applyBorder="1" applyAlignment="1"/>
    <xf numFmtId="49" fontId="1" fillId="0" borderId="0" xfId="0" applyNumberFormat="1" applyFont="1" applyAlignment="1">
      <alignment horizontal="left"/>
    </xf>
    <xf numFmtId="164" fontId="1" fillId="0" borderId="5" xfId="0" applyNumberFormat="1" applyFont="1" applyBorder="1" applyAlignment="1">
      <alignment horizontal="center"/>
    </xf>
    <xf numFmtId="0" fontId="3" fillId="0" borderId="0" xfId="0" applyFont="1" applyBorder="1" applyAlignment="1">
      <alignment horizontal="center"/>
    </xf>
    <xf numFmtId="49" fontId="1" fillId="0" borderId="2" xfId="0" applyNumberFormat="1" applyFont="1" applyBorder="1" applyAlignment="1">
      <alignment horizontal="center"/>
    </xf>
    <xf numFmtId="0" fontId="2" fillId="0" borderId="0" xfId="0" applyFont="1" applyAlignment="1">
      <alignment horizontal="right"/>
    </xf>
    <xf numFmtId="49" fontId="1" fillId="0" borderId="0" xfId="0" applyNumberFormat="1" applyFont="1" applyAlignment="1">
      <alignment horizontal="right"/>
    </xf>
    <xf numFmtId="0" fontId="1" fillId="0" borderId="0" xfId="0" applyFont="1" applyAlignment="1">
      <alignment horizontal="right"/>
    </xf>
    <xf numFmtId="49" fontId="1" fillId="0" borderId="5" xfId="0" applyNumberFormat="1" applyFont="1" applyBorder="1" applyAlignment="1">
      <alignment horizontal="center"/>
    </xf>
    <xf numFmtId="4" fontId="2" fillId="0" borderId="7" xfId="0" applyNumberFormat="1" applyFont="1" applyBorder="1" applyAlignment="1">
      <alignment horizontal="right"/>
    </xf>
    <xf numFmtId="4" fontId="1" fillId="0" borderId="7" xfId="0" applyNumberFormat="1" applyFont="1" applyBorder="1" applyAlignment="1">
      <alignment horizontal="right"/>
    </xf>
    <xf numFmtId="49" fontId="2" fillId="0" borderId="7" xfId="0" applyNumberFormat="1" applyFont="1" applyBorder="1" applyAlignment="1">
      <alignment horizontal="center" wrapText="1"/>
    </xf>
    <xf numFmtId="0" fontId="0" fillId="0" borderId="0" xfId="0" applyAlignment="1">
      <alignment horizontal="right"/>
    </xf>
    <xf numFmtId="0" fontId="0" fillId="0" borderId="0" xfId="0" applyAlignment="1">
      <alignment horizontal="right" vertical="top" wrapText="1"/>
    </xf>
    <xf numFmtId="0" fontId="1" fillId="0" borderId="7" xfId="0" applyFont="1" applyBorder="1" applyAlignment="1">
      <alignment horizontal="center" vertical="center"/>
    </xf>
    <xf numFmtId="49" fontId="1" fillId="0" borderId="7" xfId="0" applyNumberFormat="1" applyFont="1" applyBorder="1" applyAlignment="1">
      <alignment horizontal="center" vertical="center"/>
    </xf>
    <xf numFmtId="49" fontId="2" fillId="0" borderId="7" xfId="0" applyNumberFormat="1" applyFont="1" applyBorder="1" applyAlignment="1">
      <alignment horizontal="left" wrapText="1"/>
    </xf>
    <xf numFmtId="49" fontId="2" fillId="0" borderId="7" xfId="0" applyNumberFormat="1" applyFont="1" applyBorder="1" applyAlignment="1">
      <alignment horizontal="center"/>
    </xf>
    <xf numFmtId="49" fontId="1" fillId="0" borderId="7" xfId="0" applyNumberFormat="1" applyFont="1" applyBorder="1" applyAlignment="1">
      <alignment horizontal="left" wrapText="1"/>
    </xf>
    <xf numFmtId="49" fontId="1" fillId="0" borderId="7" xfId="0" applyNumberFormat="1" applyFont="1" applyBorder="1" applyAlignment="1">
      <alignment horizontal="center" wrapText="1"/>
    </xf>
    <xf numFmtId="49" fontId="1" fillId="0" borderId="7" xfId="0" applyNumberFormat="1" applyFont="1" applyBorder="1" applyAlignment="1">
      <alignment horizontal="center"/>
    </xf>
    <xf numFmtId="165" fontId="1" fillId="0" borderId="7" xfId="0" applyNumberFormat="1" applyFont="1" applyBorder="1" applyAlignment="1">
      <alignment horizontal="left" wrapText="1"/>
    </xf>
    <xf numFmtId="0" fontId="0" fillId="0" borderId="0" xfId="0" applyAlignment="1">
      <alignment horizontal="right" vertical="top" wrapText="1"/>
    </xf>
    <xf numFmtId="0" fontId="1" fillId="0" borderId="7" xfId="0" applyFont="1" applyBorder="1" applyAlignment="1">
      <alignment horizontal="center" vertical="center" wrapText="1"/>
    </xf>
    <xf numFmtId="49" fontId="1" fillId="0" borderId="7"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8" xfId="0" applyNumberFormat="1" applyFont="1" applyBorder="1" applyAlignment="1">
      <alignment horizontal="left" wrapText="1"/>
    </xf>
    <xf numFmtId="49" fontId="0" fillId="0" borderId="8" xfId="0" applyNumberFormat="1" applyBorder="1" applyAlignment="1">
      <alignment wrapText="1"/>
    </xf>
    <xf numFmtId="49" fontId="1" fillId="0" borderId="6" xfId="0" applyNumberFormat="1" applyFont="1" applyBorder="1" applyAlignment="1">
      <alignment horizontal="left" wrapText="1"/>
    </xf>
    <xf numFmtId="0" fontId="3" fillId="0" borderId="0" xfId="0" applyFont="1" applyBorder="1" applyAlignment="1">
      <alignment horizontal="center"/>
    </xf>
  </cellXfs>
  <cellStyles count="1">
    <cellStyle name="Обычный" xfId="0" builtinId="0"/>
  </cellStyles>
  <dxfs count="135">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571500</xdr:colOff>
          <xdr:row>10</xdr:row>
          <xdr:rowOff>28575</xdr:rowOff>
        </xdr:from>
        <xdr:to>
          <xdr:col>9</xdr:col>
          <xdr:colOff>228600</xdr:colOff>
          <xdr:row>12</xdr:row>
          <xdr:rowOff>0</xdr:rowOff>
        </xdr:to>
        <xdr:sp macro="" textlink="">
          <xdr:nvSpPr>
            <xdr:cNvPr id="4097" name="FinTexExportButton"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pageSetUpPr fitToPage="1"/>
  </sheetPr>
  <dimension ref="A1:H157"/>
  <sheetViews>
    <sheetView showGridLines="0" tabSelected="1" zoomScaleNormal="100" workbookViewId="0">
      <selection activeCell="A3" sqref="A3:XFD3"/>
    </sheetView>
  </sheetViews>
  <sheetFormatPr defaultRowHeight="12.75" x14ac:dyDescent="0.2"/>
  <cols>
    <col min="1" max="1" width="43.7109375" customWidth="1"/>
    <col min="2" max="2" width="6.140625" customWidth="1"/>
    <col min="3" max="3" width="20.42578125" bestFit="1" customWidth="1"/>
    <col min="4" max="4" width="18.7109375" bestFit="1" customWidth="1"/>
    <col min="5" max="5" width="13.7109375" bestFit="1" customWidth="1"/>
    <col min="6" max="6" width="12.5703125" bestFit="1" customWidth="1"/>
    <col min="7" max="7" width="9.7109375" customWidth="1"/>
    <col min="8" max="8" width="9.140625" hidden="1" customWidth="1"/>
  </cols>
  <sheetData>
    <row r="1" spans="1:8" x14ac:dyDescent="0.2">
      <c r="F1" s="26" t="s">
        <v>286</v>
      </c>
    </row>
    <row r="2" spans="1:8" ht="25.5" customHeight="1" x14ac:dyDescent="0.2">
      <c r="E2" s="36" t="s">
        <v>287</v>
      </c>
      <c r="F2" s="36"/>
    </row>
    <row r="3" spans="1:8" ht="25.5" customHeight="1" x14ac:dyDescent="0.2">
      <c r="E3" s="27"/>
      <c r="F3" s="27"/>
    </row>
    <row r="4" spans="1:8" ht="15" x14ac:dyDescent="0.25">
      <c r="A4" s="39"/>
      <c r="B4" s="39"/>
      <c r="C4" s="39"/>
      <c r="D4" s="39"/>
      <c r="E4" s="3"/>
      <c r="F4" s="5"/>
      <c r="H4" s="1" t="s">
        <v>24</v>
      </c>
    </row>
    <row r="5" spans="1:8" ht="15.75" thickBot="1" x14ac:dyDescent="0.3">
      <c r="A5" s="39" t="s">
        <v>22</v>
      </c>
      <c r="B5" s="39"/>
      <c r="C5" s="39"/>
      <c r="D5" s="39"/>
      <c r="E5" s="19"/>
      <c r="F5" s="13" t="s">
        <v>3</v>
      </c>
    </row>
    <row r="6" spans="1:8" x14ac:dyDescent="0.2">
      <c r="A6" s="2"/>
      <c r="B6" s="2"/>
      <c r="C6" s="2"/>
      <c r="D6" s="1"/>
      <c r="E6" s="20" t="s">
        <v>9</v>
      </c>
      <c r="F6" s="8" t="s">
        <v>16</v>
      </c>
    </row>
    <row r="7" spans="1:8" x14ac:dyDescent="0.2">
      <c r="A7" s="40" t="s">
        <v>25</v>
      </c>
      <c r="B7" s="40"/>
      <c r="C7" s="40"/>
      <c r="D7" s="40"/>
      <c r="E7" s="21" t="s">
        <v>8</v>
      </c>
      <c r="F7" s="16" t="s">
        <v>26</v>
      </c>
    </row>
    <row r="8" spans="1:8" x14ac:dyDescent="0.2">
      <c r="A8" s="2"/>
      <c r="B8" s="2"/>
      <c r="C8" s="2"/>
      <c r="D8" s="1"/>
      <c r="E8" s="21" t="s">
        <v>6</v>
      </c>
      <c r="F8" s="18" t="s">
        <v>31</v>
      </c>
    </row>
    <row r="9" spans="1:8" x14ac:dyDescent="0.2">
      <c r="A9" s="7" t="s">
        <v>19</v>
      </c>
      <c r="B9" s="41" t="s">
        <v>27</v>
      </c>
      <c r="C9" s="42"/>
      <c r="D9" s="42"/>
      <c r="E9" s="21" t="s">
        <v>20</v>
      </c>
      <c r="F9" s="18" t="s">
        <v>32</v>
      </c>
    </row>
    <row r="10" spans="1:8" x14ac:dyDescent="0.2">
      <c r="A10" s="7" t="s">
        <v>14</v>
      </c>
      <c r="B10" s="43" t="s">
        <v>28</v>
      </c>
      <c r="C10" s="43"/>
      <c r="D10" s="43"/>
      <c r="E10" s="21" t="s">
        <v>23</v>
      </c>
      <c r="F10" s="22" t="s">
        <v>33</v>
      </c>
    </row>
    <row r="11" spans="1:8" x14ac:dyDescent="0.2">
      <c r="A11" s="7" t="s">
        <v>29</v>
      </c>
      <c r="B11" s="7"/>
      <c r="C11" s="7"/>
      <c r="D11" s="6"/>
      <c r="E11" s="21"/>
      <c r="F11" s="9"/>
    </row>
    <row r="12" spans="1:8" ht="13.5" thickBot="1" x14ac:dyDescent="0.25">
      <c r="A12" s="7" t="s">
        <v>30</v>
      </c>
      <c r="B12" s="7"/>
      <c r="C12" s="15"/>
      <c r="D12" s="6"/>
      <c r="E12" s="21" t="s">
        <v>7</v>
      </c>
      <c r="F12" s="10" t="s">
        <v>0</v>
      </c>
    </row>
    <row r="13" spans="1:8" ht="20.25" customHeight="1" x14ac:dyDescent="0.25">
      <c r="A13" s="44" t="s">
        <v>18</v>
      </c>
      <c r="B13" s="44"/>
      <c r="C13" s="44"/>
      <c r="D13" s="44"/>
      <c r="E13" s="17"/>
      <c r="F13" s="14"/>
    </row>
    <row r="14" spans="1:8" ht="4.3499999999999996" customHeight="1" x14ac:dyDescent="0.2">
      <c r="A14" s="37" t="s">
        <v>4</v>
      </c>
      <c r="B14" s="37" t="s">
        <v>11</v>
      </c>
      <c r="C14" s="37" t="s">
        <v>21</v>
      </c>
      <c r="D14" s="38" t="s">
        <v>17</v>
      </c>
      <c r="E14" s="38" t="s">
        <v>12</v>
      </c>
      <c r="F14" s="38" t="s">
        <v>15</v>
      </c>
    </row>
    <row r="15" spans="1:8" ht="3.6" customHeight="1" x14ac:dyDescent="0.2">
      <c r="A15" s="37"/>
      <c r="B15" s="37"/>
      <c r="C15" s="37"/>
      <c r="D15" s="38"/>
      <c r="E15" s="38"/>
      <c r="F15" s="38"/>
    </row>
    <row r="16" spans="1:8" ht="3" customHeight="1" x14ac:dyDescent="0.2">
      <c r="A16" s="37"/>
      <c r="B16" s="37"/>
      <c r="C16" s="37"/>
      <c r="D16" s="38"/>
      <c r="E16" s="38"/>
      <c r="F16" s="38"/>
    </row>
    <row r="17" spans="1:6" ht="3" customHeight="1" x14ac:dyDescent="0.2">
      <c r="A17" s="37"/>
      <c r="B17" s="37"/>
      <c r="C17" s="37"/>
      <c r="D17" s="38"/>
      <c r="E17" s="38"/>
      <c r="F17" s="38"/>
    </row>
    <row r="18" spans="1:6" ht="3" customHeight="1" x14ac:dyDescent="0.2">
      <c r="A18" s="37"/>
      <c r="B18" s="37"/>
      <c r="C18" s="37"/>
      <c r="D18" s="38"/>
      <c r="E18" s="38"/>
      <c r="F18" s="38"/>
    </row>
    <row r="19" spans="1:6" ht="3" customHeight="1" x14ac:dyDescent="0.2">
      <c r="A19" s="37"/>
      <c r="B19" s="37"/>
      <c r="C19" s="37"/>
      <c r="D19" s="38"/>
      <c r="E19" s="38"/>
      <c r="F19" s="38"/>
    </row>
    <row r="20" spans="1:6" ht="23.45" customHeight="1" x14ac:dyDescent="0.2">
      <c r="A20" s="37"/>
      <c r="B20" s="37"/>
      <c r="C20" s="37"/>
      <c r="D20" s="38"/>
      <c r="E20" s="38"/>
      <c r="F20" s="38"/>
    </row>
    <row r="21" spans="1:6" ht="12.6" customHeight="1" x14ac:dyDescent="0.2">
      <c r="A21" s="28">
        <v>1</v>
      </c>
      <c r="B21" s="28">
        <v>2</v>
      </c>
      <c r="C21" s="28">
        <v>3</v>
      </c>
      <c r="D21" s="29" t="s">
        <v>1</v>
      </c>
      <c r="E21" s="29" t="s">
        <v>2</v>
      </c>
      <c r="F21" s="29" t="s">
        <v>13</v>
      </c>
    </row>
    <row r="22" spans="1:6" x14ac:dyDescent="0.2">
      <c r="A22" s="30" t="s">
        <v>5</v>
      </c>
      <c r="B22" s="25" t="s">
        <v>10</v>
      </c>
      <c r="C22" s="31" t="s">
        <v>34</v>
      </c>
      <c r="D22" s="23">
        <v>474038075</v>
      </c>
      <c r="E22" s="23">
        <v>84582242.069999993</v>
      </c>
      <c r="F22" s="23">
        <f>IF(OR(D22="-",E22=D22),"-",D22-IF(E22="-",0,E22))</f>
        <v>389455832.93000001</v>
      </c>
    </row>
    <row r="23" spans="1:6" x14ac:dyDescent="0.2">
      <c r="A23" s="32" t="s">
        <v>35</v>
      </c>
      <c r="B23" s="33"/>
      <c r="C23" s="34"/>
      <c r="D23" s="24"/>
      <c r="E23" s="24"/>
      <c r="F23" s="24"/>
    </row>
    <row r="24" spans="1:6" x14ac:dyDescent="0.2">
      <c r="A24" s="32" t="s">
        <v>36</v>
      </c>
      <c r="B24" s="33" t="s">
        <v>10</v>
      </c>
      <c r="C24" s="34" t="s">
        <v>37</v>
      </c>
      <c r="D24" s="24">
        <v>26892384</v>
      </c>
      <c r="E24" s="24">
        <v>4693944.87</v>
      </c>
      <c r="F24" s="24">
        <f t="shared" ref="F24:F55" si="0">IF(OR(D24="-",E24=D24),"-",D24-IF(E24="-",0,E24))</f>
        <v>22198439.129999999</v>
      </c>
    </row>
    <row r="25" spans="1:6" x14ac:dyDescent="0.2">
      <c r="A25" s="32" t="s">
        <v>38</v>
      </c>
      <c r="B25" s="33" t="s">
        <v>10</v>
      </c>
      <c r="C25" s="34" t="s">
        <v>39</v>
      </c>
      <c r="D25" s="24">
        <v>17985127</v>
      </c>
      <c r="E25" s="24">
        <v>2884241.15</v>
      </c>
      <c r="F25" s="24">
        <f t="shared" si="0"/>
        <v>15100885.85</v>
      </c>
    </row>
    <row r="26" spans="1:6" x14ac:dyDescent="0.2">
      <c r="A26" s="32" t="s">
        <v>40</v>
      </c>
      <c r="B26" s="33" t="s">
        <v>10</v>
      </c>
      <c r="C26" s="34" t="s">
        <v>41</v>
      </c>
      <c r="D26" s="24">
        <v>22194</v>
      </c>
      <c r="E26" s="24">
        <v>5359.54</v>
      </c>
      <c r="F26" s="24">
        <f t="shared" si="0"/>
        <v>16834.46</v>
      </c>
    </row>
    <row r="27" spans="1:6" ht="33.75" x14ac:dyDescent="0.2">
      <c r="A27" s="32" t="s">
        <v>42</v>
      </c>
      <c r="B27" s="33" t="s">
        <v>10</v>
      </c>
      <c r="C27" s="34" t="s">
        <v>43</v>
      </c>
      <c r="D27" s="24">
        <v>22194</v>
      </c>
      <c r="E27" s="24">
        <v>5359.54</v>
      </c>
      <c r="F27" s="24">
        <f t="shared" si="0"/>
        <v>16834.46</v>
      </c>
    </row>
    <row r="28" spans="1:6" ht="22.5" x14ac:dyDescent="0.2">
      <c r="A28" s="32" t="s">
        <v>44</v>
      </c>
      <c r="B28" s="33" t="s">
        <v>10</v>
      </c>
      <c r="C28" s="34" t="s">
        <v>45</v>
      </c>
      <c r="D28" s="24">
        <v>22194</v>
      </c>
      <c r="E28" s="24">
        <v>5359.54</v>
      </c>
      <c r="F28" s="24">
        <f t="shared" si="0"/>
        <v>16834.46</v>
      </c>
    </row>
    <row r="29" spans="1:6" x14ac:dyDescent="0.2">
      <c r="A29" s="32" t="s">
        <v>46</v>
      </c>
      <c r="B29" s="33" t="s">
        <v>10</v>
      </c>
      <c r="C29" s="34" t="s">
        <v>47</v>
      </c>
      <c r="D29" s="24">
        <v>17962933</v>
      </c>
      <c r="E29" s="24">
        <v>2878881.61</v>
      </c>
      <c r="F29" s="24">
        <f t="shared" si="0"/>
        <v>15084051.390000001</v>
      </c>
    </row>
    <row r="30" spans="1:6" ht="67.5" x14ac:dyDescent="0.2">
      <c r="A30" s="35" t="s">
        <v>48</v>
      </c>
      <c r="B30" s="33" t="s">
        <v>10</v>
      </c>
      <c r="C30" s="34" t="s">
        <v>49</v>
      </c>
      <c r="D30" s="24">
        <v>17884386</v>
      </c>
      <c r="E30" s="24">
        <v>2862997.78</v>
      </c>
      <c r="F30" s="24">
        <f t="shared" si="0"/>
        <v>15021388.220000001</v>
      </c>
    </row>
    <row r="31" spans="1:6" ht="90" x14ac:dyDescent="0.2">
      <c r="A31" s="35" t="s">
        <v>50</v>
      </c>
      <c r="B31" s="33" t="s">
        <v>10</v>
      </c>
      <c r="C31" s="34" t="s">
        <v>51</v>
      </c>
      <c r="D31" s="24" t="s">
        <v>52</v>
      </c>
      <c r="E31" s="24">
        <v>2792058.44</v>
      </c>
      <c r="F31" s="24" t="str">
        <f t="shared" si="0"/>
        <v>-</v>
      </c>
    </row>
    <row r="32" spans="1:6" ht="78.75" x14ac:dyDescent="0.2">
      <c r="A32" s="35" t="s">
        <v>53</v>
      </c>
      <c r="B32" s="33" t="s">
        <v>10</v>
      </c>
      <c r="C32" s="34" t="s">
        <v>54</v>
      </c>
      <c r="D32" s="24" t="s">
        <v>52</v>
      </c>
      <c r="E32" s="24">
        <v>30089.61</v>
      </c>
      <c r="F32" s="24" t="str">
        <f t="shared" si="0"/>
        <v>-</v>
      </c>
    </row>
    <row r="33" spans="1:6" ht="90" x14ac:dyDescent="0.2">
      <c r="A33" s="35" t="s">
        <v>55</v>
      </c>
      <c r="B33" s="33" t="s">
        <v>10</v>
      </c>
      <c r="C33" s="34" t="s">
        <v>56</v>
      </c>
      <c r="D33" s="24" t="s">
        <v>52</v>
      </c>
      <c r="E33" s="24">
        <v>-97.24</v>
      </c>
      <c r="F33" s="24" t="str">
        <f t="shared" si="0"/>
        <v>-</v>
      </c>
    </row>
    <row r="34" spans="1:6" ht="67.5" x14ac:dyDescent="0.2">
      <c r="A34" s="35" t="s">
        <v>57</v>
      </c>
      <c r="B34" s="33" t="s">
        <v>10</v>
      </c>
      <c r="C34" s="34" t="s">
        <v>58</v>
      </c>
      <c r="D34" s="24" t="s">
        <v>52</v>
      </c>
      <c r="E34" s="24">
        <v>40946.97</v>
      </c>
      <c r="F34" s="24" t="str">
        <f t="shared" si="0"/>
        <v>-</v>
      </c>
    </row>
    <row r="35" spans="1:6" ht="101.25" x14ac:dyDescent="0.2">
      <c r="A35" s="35" t="s">
        <v>59</v>
      </c>
      <c r="B35" s="33" t="s">
        <v>10</v>
      </c>
      <c r="C35" s="34" t="s">
        <v>60</v>
      </c>
      <c r="D35" s="24">
        <v>53797</v>
      </c>
      <c r="E35" s="24">
        <v>6415.08</v>
      </c>
      <c r="F35" s="24">
        <f t="shared" si="0"/>
        <v>47381.919999999998</v>
      </c>
    </row>
    <row r="36" spans="1:6" ht="113.25" customHeight="1" x14ac:dyDescent="0.2">
      <c r="A36" s="35" t="s">
        <v>61</v>
      </c>
      <c r="B36" s="33" t="s">
        <v>10</v>
      </c>
      <c r="C36" s="34" t="s">
        <v>62</v>
      </c>
      <c r="D36" s="24" t="s">
        <v>52</v>
      </c>
      <c r="E36" s="24">
        <v>6347.2</v>
      </c>
      <c r="F36" s="24" t="str">
        <f t="shared" si="0"/>
        <v>-</v>
      </c>
    </row>
    <row r="37" spans="1:6" ht="101.25" customHeight="1" x14ac:dyDescent="0.2">
      <c r="A37" s="35" t="s">
        <v>63</v>
      </c>
      <c r="B37" s="33" t="s">
        <v>10</v>
      </c>
      <c r="C37" s="34" t="s">
        <v>64</v>
      </c>
      <c r="D37" s="24" t="s">
        <v>52</v>
      </c>
      <c r="E37" s="24">
        <v>67.88</v>
      </c>
      <c r="F37" s="24" t="str">
        <f t="shared" si="0"/>
        <v>-</v>
      </c>
    </row>
    <row r="38" spans="1:6" ht="33.75" x14ac:dyDescent="0.2">
      <c r="A38" s="32" t="s">
        <v>65</v>
      </c>
      <c r="B38" s="33" t="s">
        <v>10</v>
      </c>
      <c r="C38" s="34" t="s">
        <v>66</v>
      </c>
      <c r="D38" s="24">
        <v>24750</v>
      </c>
      <c r="E38" s="24">
        <v>8921.5499999999993</v>
      </c>
      <c r="F38" s="24">
        <f t="shared" si="0"/>
        <v>15828.45</v>
      </c>
    </row>
    <row r="39" spans="1:6" ht="67.5" x14ac:dyDescent="0.2">
      <c r="A39" s="32" t="s">
        <v>67</v>
      </c>
      <c r="B39" s="33" t="s">
        <v>10</v>
      </c>
      <c r="C39" s="34" t="s">
        <v>68</v>
      </c>
      <c r="D39" s="24" t="s">
        <v>52</v>
      </c>
      <c r="E39" s="24">
        <v>8703.6</v>
      </c>
      <c r="F39" s="24" t="str">
        <f t="shared" si="0"/>
        <v>-</v>
      </c>
    </row>
    <row r="40" spans="1:6" ht="45" x14ac:dyDescent="0.2">
      <c r="A40" s="32" t="s">
        <v>69</v>
      </c>
      <c r="B40" s="33" t="s">
        <v>10</v>
      </c>
      <c r="C40" s="34" t="s">
        <v>70</v>
      </c>
      <c r="D40" s="24" t="s">
        <v>52</v>
      </c>
      <c r="E40" s="24">
        <v>57.96</v>
      </c>
      <c r="F40" s="24" t="str">
        <f t="shared" si="0"/>
        <v>-</v>
      </c>
    </row>
    <row r="41" spans="1:6" ht="67.5" x14ac:dyDescent="0.2">
      <c r="A41" s="32" t="s">
        <v>71</v>
      </c>
      <c r="B41" s="33" t="s">
        <v>10</v>
      </c>
      <c r="C41" s="34" t="s">
        <v>72</v>
      </c>
      <c r="D41" s="24" t="s">
        <v>52</v>
      </c>
      <c r="E41" s="24">
        <v>159.99</v>
      </c>
      <c r="F41" s="24" t="str">
        <f t="shared" si="0"/>
        <v>-</v>
      </c>
    </row>
    <row r="42" spans="1:6" ht="78.75" x14ac:dyDescent="0.2">
      <c r="A42" s="35" t="s">
        <v>73</v>
      </c>
      <c r="B42" s="33" t="s">
        <v>10</v>
      </c>
      <c r="C42" s="34" t="s">
        <v>74</v>
      </c>
      <c r="D42" s="24" t="s">
        <v>52</v>
      </c>
      <c r="E42" s="24">
        <v>547.20000000000005</v>
      </c>
      <c r="F42" s="24" t="str">
        <f t="shared" si="0"/>
        <v>-</v>
      </c>
    </row>
    <row r="43" spans="1:6" ht="101.25" customHeight="1" x14ac:dyDescent="0.2">
      <c r="A43" s="35" t="s">
        <v>75</v>
      </c>
      <c r="B43" s="33" t="s">
        <v>10</v>
      </c>
      <c r="C43" s="34" t="s">
        <v>76</v>
      </c>
      <c r="D43" s="24" t="s">
        <v>52</v>
      </c>
      <c r="E43" s="24">
        <v>547.20000000000005</v>
      </c>
      <c r="F43" s="24" t="str">
        <f t="shared" si="0"/>
        <v>-</v>
      </c>
    </row>
    <row r="44" spans="1:6" x14ac:dyDescent="0.2">
      <c r="A44" s="32" t="s">
        <v>77</v>
      </c>
      <c r="B44" s="33" t="s">
        <v>10</v>
      </c>
      <c r="C44" s="34" t="s">
        <v>78</v>
      </c>
      <c r="D44" s="24">
        <v>4901610</v>
      </c>
      <c r="E44" s="24">
        <v>1084700.95</v>
      </c>
      <c r="F44" s="24">
        <f t="shared" si="0"/>
        <v>3816909.05</v>
      </c>
    </row>
    <row r="45" spans="1:6" ht="22.5" x14ac:dyDescent="0.2">
      <c r="A45" s="32" t="s">
        <v>79</v>
      </c>
      <c r="B45" s="33" t="s">
        <v>10</v>
      </c>
      <c r="C45" s="34" t="s">
        <v>80</v>
      </c>
      <c r="D45" s="24">
        <v>4614089</v>
      </c>
      <c r="E45" s="24">
        <v>1044442.83</v>
      </c>
      <c r="F45" s="24">
        <f t="shared" si="0"/>
        <v>3569646.17</v>
      </c>
    </row>
    <row r="46" spans="1:6" ht="22.5" x14ac:dyDescent="0.2">
      <c r="A46" s="32" t="s">
        <v>79</v>
      </c>
      <c r="B46" s="33" t="s">
        <v>10</v>
      </c>
      <c r="C46" s="34" t="s">
        <v>81</v>
      </c>
      <c r="D46" s="24">
        <v>4614089</v>
      </c>
      <c r="E46" s="24">
        <v>1044492.65</v>
      </c>
      <c r="F46" s="24">
        <f t="shared" si="0"/>
        <v>3569596.35</v>
      </c>
    </row>
    <row r="47" spans="1:6" ht="45" x14ac:dyDescent="0.2">
      <c r="A47" s="32" t="s">
        <v>82</v>
      </c>
      <c r="B47" s="33" t="s">
        <v>10</v>
      </c>
      <c r="C47" s="34" t="s">
        <v>83</v>
      </c>
      <c r="D47" s="24" t="s">
        <v>52</v>
      </c>
      <c r="E47" s="24">
        <v>1041277.95</v>
      </c>
      <c r="F47" s="24" t="str">
        <f t="shared" si="0"/>
        <v>-</v>
      </c>
    </row>
    <row r="48" spans="1:6" ht="33.75" x14ac:dyDescent="0.2">
      <c r="A48" s="32" t="s">
        <v>84</v>
      </c>
      <c r="B48" s="33" t="s">
        <v>10</v>
      </c>
      <c r="C48" s="34" t="s">
        <v>85</v>
      </c>
      <c r="D48" s="24" t="s">
        <v>52</v>
      </c>
      <c r="E48" s="24">
        <v>1504.52</v>
      </c>
      <c r="F48" s="24" t="str">
        <f t="shared" si="0"/>
        <v>-</v>
      </c>
    </row>
    <row r="49" spans="1:6" ht="45" x14ac:dyDescent="0.2">
      <c r="A49" s="32" t="s">
        <v>86</v>
      </c>
      <c r="B49" s="33" t="s">
        <v>10</v>
      </c>
      <c r="C49" s="34" t="s">
        <v>87</v>
      </c>
      <c r="D49" s="24" t="s">
        <v>52</v>
      </c>
      <c r="E49" s="24">
        <v>1500</v>
      </c>
      <c r="F49" s="24" t="str">
        <f t="shared" si="0"/>
        <v>-</v>
      </c>
    </row>
    <row r="50" spans="1:6" ht="22.5" x14ac:dyDescent="0.2">
      <c r="A50" s="32" t="s">
        <v>88</v>
      </c>
      <c r="B50" s="33" t="s">
        <v>10</v>
      </c>
      <c r="C50" s="34" t="s">
        <v>89</v>
      </c>
      <c r="D50" s="24" t="s">
        <v>52</v>
      </c>
      <c r="E50" s="24">
        <v>210.18</v>
      </c>
      <c r="F50" s="24" t="str">
        <f t="shared" si="0"/>
        <v>-</v>
      </c>
    </row>
    <row r="51" spans="1:6" ht="33.75" x14ac:dyDescent="0.2">
      <c r="A51" s="32" t="s">
        <v>90</v>
      </c>
      <c r="B51" s="33" t="s">
        <v>10</v>
      </c>
      <c r="C51" s="34" t="s">
        <v>91</v>
      </c>
      <c r="D51" s="24" t="s">
        <v>52</v>
      </c>
      <c r="E51" s="24">
        <v>-49.82</v>
      </c>
      <c r="F51" s="24" t="str">
        <f t="shared" si="0"/>
        <v>-</v>
      </c>
    </row>
    <row r="52" spans="1:6" ht="56.25" x14ac:dyDescent="0.2">
      <c r="A52" s="32" t="s">
        <v>92</v>
      </c>
      <c r="B52" s="33" t="s">
        <v>10</v>
      </c>
      <c r="C52" s="34" t="s">
        <v>93</v>
      </c>
      <c r="D52" s="24" t="s">
        <v>52</v>
      </c>
      <c r="E52" s="24">
        <v>-65.8</v>
      </c>
      <c r="F52" s="24" t="str">
        <f t="shared" si="0"/>
        <v>-</v>
      </c>
    </row>
    <row r="53" spans="1:6" ht="45" x14ac:dyDescent="0.2">
      <c r="A53" s="32" t="s">
        <v>94</v>
      </c>
      <c r="B53" s="33" t="s">
        <v>10</v>
      </c>
      <c r="C53" s="34" t="s">
        <v>95</v>
      </c>
      <c r="D53" s="24" t="s">
        <v>52</v>
      </c>
      <c r="E53" s="24">
        <v>15.98</v>
      </c>
      <c r="F53" s="24" t="str">
        <f t="shared" si="0"/>
        <v>-</v>
      </c>
    </row>
    <row r="54" spans="1:6" x14ac:dyDescent="0.2">
      <c r="A54" s="32" t="s">
        <v>96</v>
      </c>
      <c r="B54" s="33" t="s">
        <v>10</v>
      </c>
      <c r="C54" s="34" t="s">
        <v>97</v>
      </c>
      <c r="D54" s="24">
        <v>287521</v>
      </c>
      <c r="E54" s="24">
        <v>40252.910000000003</v>
      </c>
      <c r="F54" s="24">
        <f t="shared" si="0"/>
        <v>247268.09</v>
      </c>
    </row>
    <row r="55" spans="1:6" x14ac:dyDescent="0.2">
      <c r="A55" s="32" t="s">
        <v>96</v>
      </c>
      <c r="B55" s="33" t="s">
        <v>10</v>
      </c>
      <c r="C55" s="34" t="s">
        <v>98</v>
      </c>
      <c r="D55" s="24">
        <v>287521</v>
      </c>
      <c r="E55" s="24">
        <v>40252.910000000003</v>
      </c>
      <c r="F55" s="24">
        <f t="shared" si="0"/>
        <v>247268.09</v>
      </c>
    </row>
    <row r="56" spans="1:6" ht="45" x14ac:dyDescent="0.2">
      <c r="A56" s="32" t="s">
        <v>99</v>
      </c>
      <c r="B56" s="33" t="s">
        <v>10</v>
      </c>
      <c r="C56" s="34" t="s">
        <v>100</v>
      </c>
      <c r="D56" s="24" t="s">
        <v>52</v>
      </c>
      <c r="E56" s="24">
        <v>40252.910000000003</v>
      </c>
      <c r="F56" s="24" t="str">
        <f t="shared" ref="F56:F87" si="1">IF(OR(D56="-",E56=D56),"-",D56-IF(E56="-",0,E56))</f>
        <v>-</v>
      </c>
    </row>
    <row r="57" spans="1:6" ht="22.5" x14ac:dyDescent="0.2">
      <c r="A57" s="32" t="s">
        <v>101</v>
      </c>
      <c r="B57" s="33" t="s">
        <v>10</v>
      </c>
      <c r="C57" s="34" t="s">
        <v>102</v>
      </c>
      <c r="D57" s="24" t="s">
        <v>52</v>
      </c>
      <c r="E57" s="24">
        <v>5.21</v>
      </c>
      <c r="F57" s="24" t="str">
        <f t="shared" si="1"/>
        <v>-</v>
      </c>
    </row>
    <row r="58" spans="1:6" ht="33.75" x14ac:dyDescent="0.2">
      <c r="A58" s="32" t="s">
        <v>103</v>
      </c>
      <c r="B58" s="33" t="s">
        <v>10</v>
      </c>
      <c r="C58" s="34" t="s">
        <v>104</v>
      </c>
      <c r="D58" s="24" t="s">
        <v>52</v>
      </c>
      <c r="E58" s="24">
        <v>5.21</v>
      </c>
      <c r="F58" s="24" t="str">
        <f t="shared" si="1"/>
        <v>-</v>
      </c>
    </row>
    <row r="59" spans="1:6" ht="45" x14ac:dyDescent="0.2">
      <c r="A59" s="32" t="s">
        <v>105</v>
      </c>
      <c r="B59" s="33" t="s">
        <v>10</v>
      </c>
      <c r="C59" s="34" t="s">
        <v>106</v>
      </c>
      <c r="D59" s="24" t="s">
        <v>52</v>
      </c>
      <c r="E59" s="24">
        <v>5.21</v>
      </c>
      <c r="F59" s="24" t="str">
        <f t="shared" si="1"/>
        <v>-</v>
      </c>
    </row>
    <row r="60" spans="1:6" x14ac:dyDescent="0.2">
      <c r="A60" s="32" t="s">
        <v>107</v>
      </c>
      <c r="B60" s="33" t="s">
        <v>10</v>
      </c>
      <c r="C60" s="34" t="s">
        <v>108</v>
      </c>
      <c r="D60" s="24">
        <v>800300</v>
      </c>
      <c r="E60" s="24">
        <v>214514.38</v>
      </c>
      <c r="F60" s="24">
        <f t="shared" si="1"/>
        <v>585785.62</v>
      </c>
    </row>
    <row r="61" spans="1:6" ht="23.25" customHeight="1" x14ac:dyDescent="0.2">
      <c r="A61" s="32" t="s">
        <v>109</v>
      </c>
      <c r="B61" s="33" t="s">
        <v>10</v>
      </c>
      <c r="C61" s="34" t="s">
        <v>110</v>
      </c>
      <c r="D61" s="24">
        <v>800300</v>
      </c>
      <c r="E61" s="24">
        <v>214514.38</v>
      </c>
      <c r="F61" s="24">
        <f t="shared" si="1"/>
        <v>585785.62</v>
      </c>
    </row>
    <row r="62" spans="1:6" ht="33" customHeight="1" x14ac:dyDescent="0.2">
      <c r="A62" s="32" t="s">
        <v>111</v>
      </c>
      <c r="B62" s="33" t="s">
        <v>10</v>
      </c>
      <c r="C62" s="34" t="s">
        <v>112</v>
      </c>
      <c r="D62" s="24">
        <v>800300</v>
      </c>
      <c r="E62" s="24">
        <v>214514.38</v>
      </c>
      <c r="F62" s="24">
        <f t="shared" si="1"/>
        <v>585785.62</v>
      </c>
    </row>
    <row r="63" spans="1:6" ht="56.25" x14ac:dyDescent="0.2">
      <c r="A63" s="32" t="s">
        <v>113</v>
      </c>
      <c r="B63" s="33" t="s">
        <v>10</v>
      </c>
      <c r="C63" s="34" t="s">
        <v>114</v>
      </c>
      <c r="D63" s="24" t="s">
        <v>52</v>
      </c>
      <c r="E63" s="24">
        <v>214514.38</v>
      </c>
      <c r="F63" s="24" t="str">
        <f t="shared" si="1"/>
        <v>-</v>
      </c>
    </row>
    <row r="64" spans="1:6" ht="33.75" x14ac:dyDescent="0.2">
      <c r="A64" s="32" t="s">
        <v>115</v>
      </c>
      <c r="B64" s="33" t="s">
        <v>10</v>
      </c>
      <c r="C64" s="34" t="s">
        <v>116</v>
      </c>
      <c r="D64" s="24">
        <v>848011</v>
      </c>
      <c r="E64" s="24">
        <v>120741.58</v>
      </c>
      <c r="F64" s="24">
        <f t="shared" si="1"/>
        <v>727269.42</v>
      </c>
    </row>
    <row r="65" spans="1:6" ht="68.25" customHeight="1" x14ac:dyDescent="0.2">
      <c r="A65" s="35" t="s">
        <v>117</v>
      </c>
      <c r="B65" s="33" t="s">
        <v>10</v>
      </c>
      <c r="C65" s="34" t="s">
        <v>118</v>
      </c>
      <c r="D65" s="24">
        <v>668011</v>
      </c>
      <c r="E65" s="24">
        <v>84135.76</v>
      </c>
      <c r="F65" s="24">
        <f t="shared" si="1"/>
        <v>583875.24</v>
      </c>
    </row>
    <row r="66" spans="1:6" ht="56.25" x14ac:dyDescent="0.2">
      <c r="A66" s="32" t="s">
        <v>119</v>
      </c>
      <c r="B66" s="33" t="s">
        <v>10</v>
      </c>
      <c r="C66" s="34" t="s">
        <v>120</v>
      </c>
      <c r="D66" s="24">
        <v>668011</v>
      </c>
      <c r="E66" s="24">
        <v>81735.06</v>
      </c>
      <c r="F66" s="24">
        <f t="shared" si="1"/>
        <v>586275.93999999994</v>
      </c>
    </row>
    <row r="67" spans="1:6" ht="67.5" x14ac:dyDescent="0.2">
      <c r="A67" s="35" t="s">
        <v>121</v>
      </c>
      <c r="B67" s="33" t="s">
        <v>10</v>
      </c>
      <c r="C67" s="34" t="s">
        <v>122</v>
      </c>
      <c r="D67" s="24">
        <v>668011</v>
      </c>
      <c r="E67" s="24">
        <v>81735.06</v>
      </c>
      <c r="F67" s="24">
        <f t="shared" si="1"/>
        <v>586275.93999999994</v>
      </c>
    </row>
    <row r="68" spans="1:6" ht="33.75" x14ac:dyDescent="0.2">
      <c r="A68" s="32" t="s">
        <v>123</v>
      </c>
      <c r="B68" s="33" t="s">
        <v>10</v>
      </c>
      <c r="C68" s="34" t="s">
        <v>124</v>
      </c>
      <c r="D68" s="24" t="s">
        <v>52</v>
      </c>
      <c r="E68" s="24">
        <v>2400.6999999999998</v>
      </c>
      <c r="F68" s="24" t="str">
        <f t="shared" si="1"/>
        <v>-</v>
      </c>
    </row>
    <row r="69" spans="1:6" ht="33.75" x14ac:dyDescent="0.2">
      <c r="A69" s="32" t="s">
        <v>125</v>
      </c>
      <c r="B69" s="33" t="s">
        <v>10</v>
      </c>
      <c r="C69" s="34" t="s">
        <v>126</v>
      </c>
      <c r="D69" s="24" t="s">
        <v>52</v>
      </c>
      <c r="E69" s="24">
        <v>2400.6999999999998</v>
      </c>
      <c r="F69" s="24" t="str">
        <f t="shared" si="1"/>
        <v>-</v>
      </c>
    </row>
    <row r="70" spans="1:6" ht="67.5" x14ac:dyDescent="0.2">
      <c r="A70" s="35" t="s">
        <v>127</v>
      </c>
      <c r="B70" s="33" t="s">
        <v>10</v>
      </c>
      <c r="C70" s="34" t="s">
        <v>128</v>
      </c>
      <c r="D70" s="24">
        <v>180000</v>
      </c>
      <c r="E70" s="24">
        <v>36605.82</v>
      </c>
      <c r="F70" s="24">
        <f t="shared" si="1"/>
        <v>143394.18</v>
      </c>
    </row>
    <row r="71" spans="1:6" ht="67.5" x14ac:dyDescent="0.2">
      <c r="A71" s="35" t="s">
        <v>129</v>
      </c>
      <c r="B71" s="33" t="s">
        <v>10</v>
      </c>
      <c r="C71" s="34" t="s">
        <v>130</v>
      </c>
      <c r="D71" s="24">
        <v>180000</v>
      </c>
      <c r="E71" s="24">
        <v>36605.82</v>
      </c>
      <c r="F71" s="24">
        <f t="shared" si="1"/>
        <v>143394.18</v>
      </c>
    </row>
    <row r="72" spans="1:6" ht="67.5" x14ac:dyDescent="0.2">
      <c r="A72" s="32" t="s">
        <v>131</v>
      </c>
      <c r="B72" s="33" t="s">
        <v>10</v>
      </c>
      <c r="C72" s="34" t="s">
        <v>132</v>
      </c>
      <c r="D72" s="24">
        <v>180000</v>
      </c>
      <c r="E72" s="24">
        <v>36605.82</v>
      </c>
      <c r="F72" s="24">
        <f t="shared" si="1"/>
        <v>143394.18</v>
      </c>
    </row>
    <row r="73" spans="1:6" ht="22.5" x14ac:dyDescent="0.2">
      <c r="A73" s="32" t="s">
        <v>133</v>
      </c>
      <c r="B73" s="33" t="s">
        <v>10</v>
      </c>
      <c r="C73" s="34" t="s">
        <v>134</v>
      </c>
      <c r="D73" s="24">
        <v>246269</v>
      </c>
      <c r="E73" s="24">
        <v>21509.93</v>
      </c>
      <c r="F73" s="24">
        <f t="shared" si="1"/>
        <v>224759.07</v>
      </c>
    </row>
    <row r="74" spans="1:6" ht="13.5" customHeight="1" x14ac:dyDescent="0.2">
      <c r="A74" s="32" t="s">
        <v>135</v>
      </c>
      <c r="B74" s="33" t="s">
        <v>10</v>
      </c>
      <c r="C74" s="34" t="s">
        <v>136</v>
      </c>
      <c r="D74" s="24">
        <v>246269</v>
      </c>
      <c r="E74" s="24">
        <v>21509.93</v>
      </c>
      <c r="F74" s="24">
        <f t="shared" si="1"/>
        <v>224759.07</v>
      </c>
    </row>
    <row r="75" spans="1:6" ht="22.5" x14ac:dyDescent="0.2">
      <c r="A75" s="32" t="s">
        <v>137</v>
      </c>
      <c r="B75" s="33" t="s">
        <v>10</v>
      </c>
      <c r="C75" s="34" t="s">
        <v>138</v>
      </c>
      <c r="D75" s="24">
        <v>139627</v>
      </c>
      <c r="E75" s="24">
        <v>8484.93</v>
      </c>
      <c r="F75" s="24">
        <f t="shared" si="1"/>
        <v>131142.07</v>
      </c>
    </row>
    <row r="76" spans="1:6" ht="56.25" x14ac:dyDescent="0.2">
      <c r="A76" s="32" t="s">
        <v>139</v>
      </c>
      <c r="B76" s="33" t="s">
        <v>10</v>
      </c>
      <c r="C76" s="34" t="s">
        <v>140</v>
      </c>
      <c r="D76" s="24">
        <v>139627</v>
      </c>
      <c r="E76" s="24">
        <v>8484.93</v>
      </c>
      <c r="F76" s="24">
        <f t="shared" si="1"/>
        <v>131142.07</v>
      </c>
    </row>
    <row r="77" spans="1:6" ht="22.5" x14ac:dyDescent="0.2">
      <c r="A77" s="32" t="s">
        <v>141</v>
      </c>
      <c r="B77" s="33" t="s">
        <v>10</v>
      </c>
      <c r="C77" s="34" t="s">
        <v>142</v>
      </c>
      <c r="D77" s="24">
        <v>2995</v>
      </c>
      <c r="E77" s="24">
        <v>1124.6300000000001</v>
      </c>
      <c r="F77" s="24">
        <f t="shared" si="1"/>
        <v>1870.37</v>
      </c>
    </row>
    <row r="78" spans="1:6" ht="56.25" x14ac:dyDescent="0.2">
      <c r="A78" s="32" t="s">
        <v>143</v>
      </c>
      <c r="B78" s="33" t="s">
        <v>10</v>
      </c>
      <c r="C78" s="34" t="s">
        <v>144</v>
      </c>
      <c r="D78" s="24">
        <v>2995</v>
      </c>
      <c r="E78" s="24">
        <v>1124.6300000000001</v>
      </c>
      <c r="F78" s="24">
        <f t="shared" si="1"/>
        <v>1870.37</v>
      </c>
    </row>
    <row r="79" spans="1:6" ht="22.5" x14ac:dyDescent="0.2">
      <c r="A79" s="32" t="s">
        <v>145</v>
      </c>
      <c r="B79" s="33" t="s">
        <v>10</v>
      </c>
      <c r="C79" s="34" t="s">
        <v>146</v>
      </c>
      <c r="D79" s="24">
        <v>103647</v>
      </c>
      <c r="E79" s="24">
        <v>11900.37</v>
      </c>
      <c r="F79" s="24">
        <f t="shared" si="1"/>
        <v>91746.63</v>
      </c>
    </row>
    <row r="80" spans="1:6" ht="45" x14ac:dyDescent="0.2">
      <c r="A80" s="32" t="s">
        <v>147</v>
      </c>
      <c r="B80" s="33" t="s">
        <v>10</v>
      </c>
      <c r="C80" s="34" t="s">
        <v>148</v>
      </c>
      <c r="D80" s="24">
        <v>103647</v>
      </c>
      <c r="E80" s="24">
        <v>11900.37</v>
      </c>
      <c r="F80" s="24">
        <f t="shared" si="1"/>
        <v>91746.63</v>
      </c>
    </row>
    <row r="81" spans="1:6" ht="22.5" x14ac:dyDescent="0.2">
      <c r="A81" s="32" t="s">
        <v>149</v>
      </c>
      <c r="B81" s="33" t="s">
        <v>10</v>
      </c>
      <c r="C81" s="34" t="s">
        <v>150</v>
      </c>
      <c r="D81" s="24">
        <v>1454012</v>
      </c>
      <c r="E81" s="24">
        <v>141259.03</v>
      </c>
      <c r="F81" s="24">
        <f t="shared" si="1"/>
        <v>1312752.97</v>
      </c>
    </row>
    <row r="82" spans="1:6" x14ac:dyDescent="0.2">
      <c r="A82" s="32" t="s">
        <v>151</v>
      </c>
      <c r="B82" s="33" t="s">
        <v>10</v>
      </c>
      <c r="C82" s="34" t="s">
        <v>152</v>
      </c>
      <c r="D82" s="24">
        <v>1330900</v>
      </c>
      <c r="E82" s="24">
        <v>134484.16</v>
      </c>
      <c r="F82" s="24">
        <f t="shared" si="1"/>
        <v>1196415.8400000001</v>
      </c>
    </row>
    <row r="83" spans="1:6" x14ac:dyDescent="0.2">
      <c r="A83" s="32" t="s">
        <v>153</v>
      </c>
      <c r="B83" s="33" t="s">
        <v>10</v>
      </c>
      <c r="C83" s="34" t="s">
        <v>154</v>
      </c>
      <c r="D83" s="24">
        <v>1330900</v>
      </c>
      <c r="E83" s="24">
        <v>134484.16</v>
      </c>
      <c r="F83" s="24">
        <f t="shared" si="1"/>
        <v>1196415.8400000001</v>
      </c>
    </row>
    <row r="84" spans="1:6" ht="33.75" x14ac:dyDescent="0.2">
      <c r="A84" s="32" t="s">
        <v>155</v>
      </c>
      <c r="B84" s="33" t="s">
        <v>10</v>
      </c>
      <c r="C84" s="34" t="s">
        <v>156</v>
      </c>
      <c r="D84" s="24">
        <v>1330900</v>
      </c>
      <c r="E84" s="24">
        <v>134484.16</v>
      </c>
      <c r="F84" s="24">
        <f t="shared" si="1"/>
        <v>1196415.8400000001</v>
      </c>
    </row>
    <row r="85" spans="1:6" x14ac:dyDescent="0.2">
      <c r="A85" s="32" t="s">
        <v>157</v>
      </c>
      <c r="B85" s="33" t="s">
        <v>10</v>
      </c>
      <c r="C85" s="34" t="s">
        <v>158</v>
      </c>
      <c r="D85" s="24">
        <v>123112</v>
      </c>
      <c r="E85" s="24">
        <v>6774.87</v>
      </c>
      <c r="F85" s="24">
        <f t="shared" si="1"/>
        <v>116337.13</v>
      </c>
    </row>
    <row r="86" spans="1:6" ht="23.25" customHeight="1" x14ac:dyDescent="0.2">
      <c r="A86" s="32" t="s">
        <v>159</v>
      </c>
      <c r="B86" s="33" t="s">
        <v>10</v>
      </c>
      <c r="C86" s="34" t="s">
        <v>160</v>
      </c>
      <c r="D86" s="24">
        <v>123112</v>
      </c>
      <c r="E86" s="24">
        <v>6774.87</v>
      </c>
      <c r="F86" s="24">
        <f t="shared" si="1"/>
        <v>116337.13</v>
      </c>
    </row>
    <row r="87" spans="1:6" ht="33.75" x14ac:dyDescent="0.2">
      <c r="A87" s="32" t="s">
        <v>161</v>
      </c>
      <c r="B87" s="33" t="s">
        <v>10</v>
      </c>
      <c r="C87" s="34" t="s">
        <v>162</v>
      </c>
      <c r="D87" s="24">
        <v>123112</v>
      </c>
      <c r="E87" s="24">
        <v>6774.87</v>
      </c>
      <c r="F87" s="24">
        <f t="shared" si="1"/>
        <v>116337.13</v>
      </c>
    </row>
    <row r="88" spans="1:6" ht="22.5" x14ac:dyDescent="0.2">
      <c r="A88" s="32" t="s">
        <v>163</v>
      </c>
      <c r="B88" s="33" t="s">
        <v>10</v>
      </c>
      <c r="C88" s="34" t="s">
        <v>164</v>
      </c>
      <c r="D88" s="24">
        <v>75000</v>
      </c>
      <c r="E88" s="24">
        <v>21223.200000000001</v>
      </c>
      <c r="F88" s="24">
        <f t="shared" ref="F88:F119" si="2">IF(OR(D88="-",E88=D88),"-",D88-IF(E88="-",0,E88))</f>
        <v>53776.800000000003</v>
      </c>
    </row>
    <row r="89" spans="1:6" ht="45" x14ac:dyDescent="0.2">
      <c r="A89" s="32" t="s">
        <v>165</v>
      </c>
      <c r="B89" s="33" t="s">
        <v>10</v>
      </c>
      <c r="C89" s="34" t="s">
        <v>166</v>
      </c>
      <c r="D89" s="24">
        <v>75000</v>
      </c>
      <c r="E89" s="24">
        <v>21223.200000000001</v>
      </c>
      <c r="F89" s="24">
        <f t="shared" si="2"/>
        <v>53776.800000000003</v>
      </c>
    </row>
    <row r="90" spans="1:6" ht="33.75" x14ac:dyDescent="0.2">
      <c r="A90" s="32" t="s">
        <v>167</v>
      </c>
      <c r="B90" s="33" t="s">
        <v>10</v>
      </c>
      <c r="C90" s="34" t="s">
        <v>168</v>
      </c>
      <c r="D90" s="24">
        <v>75000</v>
      </c>
      <c r="E90" s="24">
        <v>17604.12</v>
      </c>
      <c r="F90" s="24">
        <f t="shared" si="2"/>
        <v>57395.880000000005</v>
      </c>
    </row>
    <row r="91" spans="1:6" ht="45" x14ac:dyDescent="0.2">
      <c r="A91" s="32" t="s">
        <v>169</v>
      </c>
      <c r="B91" s="33" t="s">
        <v>10</v>
      </c>
      <c r="C91" s="34" t="s">
        <v>170</v>
      </c>
      <c r="D91" s="24">
        <v>75000</v>
      </c>
      <c r="E91" s="24">
        <v>17604.12</v>
      </c>
      <c r="F91" s="24">
        <f t="shared" si="2"/>
        <v>57395.880000000005</v>
      </c>
    </row>
    <row r="92" spans="1:6" ht="45" x14ac:dyDescent="0.2">
      <c r="A92" s="32" t="s">
        <v>171</v>
      </c>
      <c r="B92" s="33" t="s">
        <v>10</v>
      </c>
      <c r="C92" s="34" t="s">
        <v>172</v>
      </c>
      <c r="D92" s="24" t="s">
        <v>52</v>
      </c>
      <c r="E92" s="24">
        <v>3619.08</v>
      </c>
      <c r="F92" s="24" t="str">
        <f t="shared" si="2"/>
        <v>-</v>
      </c>
    </row>
    <row r="93" spans="1:6" ht="45" x14ac:dyDescent="0.2">
      <c r="A93" s="32" t="s">
        <v>173</v>
      </c>
      <c r="B93" s="33" t="s">
        <v>10</v>
      </c>
      <c r="C93" s="34" t="s">
        <v>174</v>
      </c>
      <c r="D93" s="24" t="s">
        <v>52</v>
      </c>
      <c r="E93" s="24">
        <v>3619.08</v>
      </c>
      <c r="F93" s="24" t="str">
        <f t="shared" si="2"/>
        <v>-</v>
      </c>
    </row>
    <row r="94" spans="1:6" x14ac:dyDescent="0.2">
      <c r="A94" s="32" t="s">
        <v>175</v>
      </c>
      <c r="B94" s="33" t="s">
        <v>10</v>
      </c>
      <c r="C94" s="34" t="s">
        <v>176</v>
      </c>
      <c r="D94" s="24">
        <v>582055</v>
      </c>
      <c r="E94" s="24">
        <v>108302.27</v>
      </c>
      <c r="F94" s="24">
        <f t="shared" si="2"/>
        <v>473752.73</v>
      </c>
    </row>
    <row r="95" spans="1:6" ht="56.25" x14ac:dyDescent="0.2">
      <c r="A95" s="32" t="s">
        <v>177</v>
      </c>
      <c r="B95" s="33" t="s">
        <v>10</v>
      </c>
      <c r="C95" s="34" t="s">
        <v>178</v>
      </c>
      <c r="D95" s="24">
        <v>15000</v>
      </c>
      <c r="E95" s="24">
        <v>3000</v>
      </c>
      <c r="F95" s="24">
        <f t="shared" si="2"/>
        <v>12000</v>
      </c>
    </row>
    <row r="96" spans="1:6" ht="45" x14ac:dyDescent="0.2">
      <c r="A96" s="32" t="s">
        <v>179</v>
      </c>
      <c r="B96" s="33" t="s">
        <v>10</v>
      </c>
      <c r="C96" s="34" t="s">
        <v>180</v>
      </c>
      <c r="D96" s="24">
        <v>15000</v>
      </c>
      <c r="E96" s="24">
        <v>3000</v>
      </c>
      <c r="F96" s="24">
        <f t="shared" si="2"/>
        <v>12000</v>
      </c>
    </row>
    <row r="97" spans="1:6" ht="78.75" x14ac:dyDescent="0.2">
      <c r="A97" s="35" t="s">
        <v>181</v>
      </c>
      <c r="B97" s="33" t="s">
        <v>10</v>
      </c>
      <c r="C97" s="34" t="s">
        <v>182</v>
      </c>
      <c r="D97" s="24" t="s">
        <v>52</v>
      </c>
      <c r="E97" s="24">
        <v>3000</v>
      </c>
      <c r="F97" s="24" t="str">
        <f t="shared" si="2"/>
        <v>-</v>
      </c>
    </row>
    <row r="98" spans="1:6" ht="90" x14ac:dyDescent="0.2">
      <c r="A98" s="35" t="s">
        <v>183</v>
      </c>
      <c r="B98" s="33" t="s">
        <v>10</v>
      </c>
      <c r="C98" s="34" t="s">
        <v>184</v>
      </c>
      <c r="D98" s="24">
        <v>38000</v>
      </c>
      <c r="E98" s="24" t="s">
        <v>52</v>
      </c>
      <c r="F98" s="24">
        <f t="shared" si="2"/>
        <v>38000</v>
      </c>
    </row>
    <row r="99" spans="1:6" ht="22.5" x14ac:dyDescent="0.2">
      <c r="A99" s="32" t="s">
        <v>185</v>
      </c>
      <c r="B99" s="33" t="s">
        <v>10</v>
      </c>
      <c r="C99" s="34" t="s">
        <v>186</v>
      </c>
      <c r="D99" s="24">
        <v>18000</v>
      </c>
      <c r="E99" s="24" t="s">
        <v>52</v>
      </c>
      <c r="F99" s="24">
        <f t="shared" si="2"/>
        <v>18000</v>
      </c>
    </row>
    <row r="100" spans="1:6" ht="22.5" x14ac:dyDescent="0.2">
      <c r="A100" s="32" t="s">
        <v>187</v>
      </c>
      <c r="B100" s="33" t="s">
        <v>10</v>
      </c>
      <c r="C100" s="34" t="s">
        <v>188</v>
      </c>
      <c r="D100" s="24">
        <v>20000</v>
      </c>
      <c r="E100" s="24" t="s">
        <v>52</v>
      </c>
      <c r="F100" s="24">
        <f t="shared" si="2"/>
        <v>20000</v>
      </c>
    </row>
    <row r="101" spans="1:6" ht="33.75" x14ac:dyDescent="0.2">
      <c r="A101" s="32" t="s">
        <v>189</v>
      </c>
      <c r="B101" s="33" t="s">
        <v>10</v>
      </c>
      <c r="C101" s="34" t="s">
        <v>190</v>
      </c>
      <c r="D101" s="24">
        <v>20000</v>
      </c>
      <c r="E101" s="24" t="s">
        <v>52</v>
      </c>
      <c r="F101" s="24">
        <f t="shared" si="2"/>
        <v>20000</v>
      </c>
    </row>
    <row r="102" spans="1:6" ht="45" x14ac:dyDescent="0.2">
      <c r="A102" s="32" t="s">
        <v>191</v>
      </c>
      <c r="B102" s="33" t="s">
        <v>10</v>
      </c>
      <c r="C102" s="34" t="s">
        <v>192</v>
      </c>
      <c r="D102" s="24">
        <v>10000</v>
      </c>
      <c r="E102" s="24" t="s">
        <v>52</v>
      </c>
      <c r="F102" s="24">
        <f t="shared" si="2"/>
        <v>10000</v>
      </c>
    </row>
    <row r="103" spans="1:6" ht="78.75" x14ac:dyDescent="0.2">
      <c r="A103" s="35" t="s">
        <v>193</v>
      </c>
      <c r="B103" s="33" t="s">
        <v>10</v>
      </c>
      <c r="C103" s="34" t="s">
        <v>194</v>
      </c>
      <c r="D103" s="24">
        <v>10000</v>
      </c>
      <c r="E103" s="24" t="s">
        <v>52</v>
      </c>
      <c r="F103" s="24">
        <f t="shared" si="2"/>
        <v>10000</v>
      </c>
    </row>
    <row r="104" spans="1:6" ht="33.75" x14ac:dyDescent="0.2">
      <c r="A104" s="32" t="s">
        <v>195</v>
      </c>
      <c r="B104" s="33" t="s">
        <v>10</v>
      </c>
      <c r="C104" s="34" t="s">
        <v>196</v>
      </c>
      <c r="D104" s="24">
        <v>12000</v>
      </c>
      <c r="E104" s="24">
        <v>2827.98</v>
      </c>
      <c r="F104" s="24">
        <f t="shared" si="2"/>
        <v>9172.02</v>
      </c>
    </row>
    <row r="105" spans="1:6" ht="45" x14ac:dyDescent="0.2">
      <c r="A105" s="32" t="s">
        <v>197</v>
      </c>
      <c r="B105" s="33" t="s">
        <v>10</v>
      </c>
      <c r="C105" s="34" t="s">
        <v>198</v>
      </c>
      <c r="D105" s="24">
        <v>12000</v>
      </c>
      <c r="E105" s="24">
        <v>2827.98</v>
      </c>
      <c r="F105" s="24">
        <f t="shared" si="2"/>
        <v>9172.02</v>
      </c>
    </row>
    <row r="106" spans="1:6" ht="56.25" x14ac:dyDescent="0.2">
      <c r="A106" s="32" t="s">
        <v>199</v>
      </c>
      <c r="B106" s="33" t="s">
        <v>10</v>
      </c>
      <c r="C106" s="34" t="s">
        <v>200</v>
      </c>
      <c r="D106" s="24">
        <v>142055</v>
      </c>
      <c r="E106" s="24">
        <v>32000.83</v>
      </c>
      <c r="F106" s="24">
        <f t="shared" si="2"/>
        <v>110054.17</v>
      </c>
    </row>
    <row r="107" spans="1:6" ht="90" x14ac:dyDescent="0.2">
      <c r="A107" s="35" t="s">
        <v>201</v>
      </c>
      <c r="B107" s="33" t="s">
        <v>10</v>
      </c>
      <c r="C107" s="34" t="s">
        <v>202</v>
      </c>
      <c r="D107" s="24" t="s">
        <v>52</v>
      </c>
      <c r="E107" s="24">
        <v>32000.83</v>
      </c>
      <c r="F107" s="24" t="str">
        <f t="shared" si="2"/>
        <v>-</v>
      </c>
    </row>
    <row r="108" spans="1:6" ht="22.5" x14ac:dyDescent="0.2">
      <c r="A108" s="32" t="s">
        <v>203</v>
      </c>
      <c r="B108" s="33" t="s">
        <v>10</v>
      </c>
      <c r="C108" s="34" t="s">
        <v>204</v>
      </c>
      <c r="D108" s="24">
        <v>365000</v>
      </c>
      <c r="E108" s="24">
        <v>70473.460000000006</v>
      </c>
      <c r="F108" s="24">
        <f t="shared" si="2"/>
        <v>294526.53999999998</v>
      </c>
    </row>
    <row r="109" spans="1:6" ht="33.75" x14ac:dyDescent="0.2">
      <c r="A109" s="32" t="s">
        <v>205</v>
      </c>
      <c r="B109" s="33" t="s">
        <v>10</v>
      </c>
      <c r="C109" s="34" t="s">
        <v>206</v>
      </c>
      <c r="D109" s="24">
        <v>365000</v>
      </c>
      <c r="E109" s="24">
        <v>70473.460000000006</v>
      </c>
      <c r="F109" s="24">
        <f t="shared" si="2"/>
        <v>294526.53999999998</v>
      </c>
    </row>
    <row r="110" spans="1:6" ht="33.75" x14ac:dyDescent="0.2">
      <c r="A110" s="32" t="s">
        <v>205</v>
      </c>
      <c r="B110" s="33" t="s">
        <v>10</v>
      </c>
      <c r="C110" s="34" t="s">
        <v>207</v>
      </c>
      <c r="D110" s="24">
        <v>25000</v>
      </c>
      <c r="E110" s="24">
        <v>1500</v>
      </c>
      <c r="F110" s="24">
        <f t="shared" si="2"/>
        <v>23500</v>
      </c>
    </row>
    <row r="111" spans="1:6" ht="33.75" x14ac:dyDescent="0.2">
      <c r="A111" s="32" t="s">
        <v>205</v>
      </c>
      <c r="B111" s="33" t="s">
        <v>10</v>
      </c>
      <c r="C111" s="34" t="s">
        <v>208</v>
      </c>
      <c r="D111" s="24">
        <v>6000</v>
      </c>
      <c r="E111" s="24" t="s">
        <v>52</v>
      </c>
      <c r="F111" s="24">
        <f t="shared" si="2"/>
        <v>6000</v>
      </c>
    </row>
    <row r="112" spans="1:6" ht="33.75" x14ac:dyDescent="0.2">
      <c r="A112" s="32" t="s">
        <v>205</v>
      </c>
      <c r="B112" s="33" t="s">
        <v>10</v>
      </c>
      <c r="C112" s="34" t="s">
        <v>209</v>
      </c>
      <c r="D112" s="24">
        <v>50000</v>
      </c>
      <c r="E112" s="24">
        <v>8000</v>
      </c>
      <c r="F112" s="24">
        <f t="shared" si="2"/>
        <v>42000</v>
      </c>
    </row>
    <row r="113" spans="1:6" ht="33.75" x14ac:dyDescent="0.2">
      <c r="A113" s="32" t="s">
        <v>205</v>
      </c>
      <c r="B113" s="33" t="s">
        <v>10</v>
      </c>
      <c r="C113" s="34" t="s">
        <v>210</v>
      </c>
      <c r="D113" s="24">
        <v>10000</v>
      </c>
      <c r="E113" s="24" t="s">
        <v>52</v>
      </c>
      <c r="F113" s="24">
        <f t="shared" si="2"/>
        <v>10000</v>
      </c>
    </row>
    <row r="114" spans="1:6" ht="33.75" x14ac:dyDescent="0.2">
      <c r="A114" s="32" t="s">
        <v>205</v>
      </c>
      <c r="B114" s="33" t="s">
        <v>10</v>
      </c>
      <c r="C114" s="34" t="s">
        <v>211</v>
      </c>
      <c r="D114" s="24">
        <v>206000</v>
      </c>
      <c r="E114" s="24" t="s">
        <v>52</v>
      </c>
      <c r="F114" s="24">
        <f t="shared" si="2"/>
        <v>206000</v>
      </c>
    </row>
    <row r="115" spans="1:6" ht="33.75" x14ac:dyDescent="0.2">
      <c r="A115" s="32" t="s">
        <v>205</v>
      </c>
      <c r="B115" s="33" t="s">
        <v>10</v>
      </c>
      <c r="C115" s="34" t="s">
        <v>212</v>
      </c>
      <c r="D115" s="24">
        <v>17000</v>
      </c>
      <c r="E115" s="24" t="s">
        <v>52</v>
      </c>
      <c r="F115" s="24">
        <f t="shared" si="2"/>
        <v>17000</v>
      </c>
    </row>
    <row r="116" spans="1:6" ht="33.75" x14ac:dyDescent="0.2">
      <c r="A116" s="32" t="s">
        <v>205</v>
      </c>
      <c r="B116" s="33" t="s">
        <v>10</v>
      </c>
      <c r="C116" s="34" t="s">
        <v>213</v>
      </c>
      <c r="D116" s="24">
        <v>24000</v>
      </c>
      <c r="E116" s="24" t="s">
        <v>52</v>
      </c>
      <c r="F116" s="24">
        <f t="shared" si="2"/>
        <v>24000</v>
      </c>
    </row>
    <row r="117" spans="1:6" ht="33.75" x14ac:dyDescent="0.2">
      <c r="A117" s="32" t="s">
        <v>205</v>
      </c>
      <c r="B117" s="33" t="s">
        <v>10</v>
      </c>
      <c r="C117" s="34" t="s">
        <v>214</v>
      </c>
      <c r="D117" s="24">
        <v>27000</v>
      </c>
      <c r="E117" s="24">
        <v>9000</v>
      </c>
      <c r="F117" s="24">
        <f t="shared" si="2"/>
        <v>18000</v>
      </c>
    </row>
    <row r="118" spans="1:6" ht="67.5" x14ac:dyDescent="0.2">
      <c r="A118" s="35" t="s">
        <v>215</v>
      </c>
      <c r="B118" s="33" t="s">
        <v>10</v>
      </c>
      <c r="C118" s="34" t="s">
        <v>216</v>
      </c>
      <c r="D118" s="24" t="s">
        <v>52</v>
      </c>
      <c r="E118" s="24">
        <v>51973.46</v>
      </c>
      <c r="F118" s="24" t="str">
        <f t="shared" si="2"/>
        <v>-</v>
      </c>
    </row>
    <row r="119" spans="1:6" ht="67.5" x14ac:dyDescent="0.2">
      <c r="A119" s="35" t="s">
        <v>215</v>
      </c>
      <c r="B119" s="33" t="s">
        <v>10</v>
      </c>
      <c r="C119" s="34" t="s">
        <v>217</v>
      </c>
      <c r="D119" s="24" t="s">
        <v>52</v>
      </c>
      <c r="E119" s="24">
        <v>1300</v>
      </c>
      <c r="F119" s="24" t="str">
        <f t="shared" si="2"/>
        <v>-</v>
      </c>
    </row>
    <row r="120" spans="1:6" ht="67.5" x14ac:dyDescent="0.2">
      <c r="A120" s="35" t="s">
        <v>215</v>
      </c>
      <c r="B120" s="33" t="s">
        <v>10</v>
      </c>
      <c r="C120" s="34" t="s">
        <v>218</v>
      </c>
      <c r="D120" s="24" t="s">
        <v>52</v>
      </c>
      <c r="E120" s="24">
        <v>44673.46</v>
      </c>
      <c r="F120" s="24" t="str">
        <f t="shared" ref="F120:F151" si="3">IF(OR(D120="-",E120=D120),"-",D120-IF(E120="-",0,E120))</f>
        <v>-</v>
      </c>
    </row>
    <row r="121" spans="1:6" ht="67.5" x14ac:dyDescent="0.2">
      <c r="A121" s="35" t="s">
        <v>215</v>
      </c>
      <c r="B121" s="33" t="s">
        <v>10</v>
      </c>
      <c r="C121" s="34" t="s">
        <v>219</v>
      </c>
      <c r="D121" s="24" t="s">
        <v>52</v>
      </c>
      <c r="E121" s="24">
        <v>2000</v>
      </c>
      <c r="F121" s="24" t="str">
        <f t="shared" si="3"/>
        <v>-</v>
      </c>
    </row>
    <row r="122" spans="1:6" ht="67.5" x14ac:dyDescent="0.2">
      <c r="A122" s="35" t="s">
        <v>215</v>
      </c>
      <c r="B122" s="33" t="s">
        <v>10</v>
      </c>
      <c r="C122" s="34" t="s">
        <v>220</v>
      </c>
      <c r="D122" s="24" t="s">
        <v>52</v>
      </c>
      <c r="E122" s="24">
        <v>4000</v>
      </c>
      <c r="F122" s="24" t="str">
        <f t="shared" si="3"/>
        <v>-</v>
      </c>
    </row>
    <row r="123" spans="1:6" x14ac:dyDescent="0.2">
      <c r="A123" s="32" t="s">
        <v>221</v>
      </c>
      <c r="B123" s="33" t="s">
        <v>10</v>
      </c>
      <c r="C123" s="34" t="s">
        <v>222</v>
      </c>
      <c r="D123" s="24" t="s">
        <v>52</v>
      </c>
      <c r="E123" s="24">
        <v>97452.38</v>
      </c>
      <c r="F123" s="24" t="str">
        <f t="shared" si="3"/>
        <v>-</v>
      </c>
    </row>
    <row r="124" spans="1:6" x14ac:dyDescent="0.2">
      <c r="A124" s="32" t="s">
        <v>223</v>
      </c>
      <c r="B124" s="33" t="s">
        <v>10</v>
      </c>
      <c r="C124" s="34" t="s">
        <v>224</v>
      </c>
      <c r="D124" s="24" t="s">
        <v>52</v>
      </c>
      <c r="E124" s="24">
        <v>1156.02</v>
      </c>
      <c r="F124" s="24" t="str">
        <f t="shared" si="3"/>
        <v>-</v>
      </c>
    </row>
    <row r="125" spans="1:6" ht="22.5" x14ac:dyDescent="0.2">
      <c r="A125" s="32" t="s">
        <v>225</v>
      </c>
      <c r="B125" s="33" t="s">
        <v>10</v>
      </c>
      <c r="C125" s="34" t="s">
        <v>226</v>
      </c>
      <c r="D125" s="24" t="s">
        <v>52</v>
      </c>
      <c r="E125" s="24">
        <v>1156.02</v>
      </c>
      <c r="F125" s="24" t="str">
        <f t="shared" si="3"/>
        <v>-</v>
      </c>
    </row>
    <row r="126" spans="1:6" ht="22.5" x14ac:dyDescent="0.2">
      <c r="A126" s="32" t="s">
        <v>225</v>
      </c>
      <c r="B126" s="33" t="s">
        <v>10</v>
      </c>
      <c r="C126" s="34" t="s">
        <v>227</v>
      </c>
      <c r="D126" s="24" t="s">
        <v>52</v>
      </c>
      <c r="E126" s="24">
        <v>1156.02</v>
      </c>
      <c r="F126" s="24" t="str">
        <f t="shared" si="3"/>
        <v>-</v>
      </c>
    </row>
    <row r="127" spans="1:6" x14ac:dyDescent="0.2">
      <c r="A127" s="32" t="s">
        <v>228</v>
      </c>
      <c r="B127" s="33" t="s">
        <v>10</v>
      </c>
      <c r="C127" s="34" t="s">
        <v>229</v>
      </c>
      <c r="D127" s="24" t="s">
        <v>52</v>
      </c>
      <c r="E127" s="24">
        <v>96296.36</v>
      </c>
      <c r="F127" s="24" t="str">
        <f t="shared" si="3"/>
        <v>-</v>
      </c>
    </row>
    <row r="128" spans="1:6" ht="22.5" x14ac:dyDescent="0.2">
      <c r="A128" s="32" t="s">
        <v>230</v>
      </c>
      <c r="B128" s="33" t="s">
        <v>10</v>
      </c>
      <c r="C128" s="34" t="s">
        <v>231</v>
      </c>
      <c r="D128" s="24" t="s">
        <v>52</v>
      </c>
      <c r="E128" s="24">
        <v>96296.36</v>
      </c>
      <c r="F128" s="24" t="str">
        <f t="shared" si="3"/>
        <v>-</v>
      </c>
    </row>
    <row r="129" spans="1:6" ht="22.5" x14ac:dyDescent="0.2">
      <c r="A129" s="32" t="s">
        <v>230</v>
      </c>
      <c r="B129" s="33" t="s">
        <v>10</v>
      </c>
      <c r="C129" s="34" t="s">
        <v>232</v>
      </c>
      <c r="D129" s="24" t="s">
        <v>52</v>
      </c>
      <c r="E129" s="24">
        <v>54696.36</v>
      </c>
      <c r="F129" s="24" t="str">
        <f t="shared" si="3"/>
        <v>-</v>
      </c>
    </row>
    <row r="130" spans="1:6" ht="22.5" x14ac:dyDescent="0.2">
      <c r="A130" s="32" t="s">
        <v>230</v>
      </c>
      <c r="B130" s="33" t="s">
        <v>10</v>
      </c>
      <c r="C130" s="34" t="s">
        <v>233</v>
      </c>
      <c r="D130" s="24" t="s">
        <v>52</v>
      </c>
      <c r="E130" s="24">
        <v>41600</v>
      </c>
      <c r="F130" s="24" t="str">
        <f t="shared" si="3"/>
        <v>-</v>
      </c>
    </row>
    <row r="131" spans="1:6" x14ac:dyDescent="0.2">
      <c r="A131" s="32" t="s">
        <v>234</v>
      </c>
      <c r="B131" s="33" t="s">
        <v>10</v>
      </c>
      <c r="C131" s="34" t="s">
        <v>235</v>
      </c>
      <c r="D131" s="24">
        <v>447145691</v>
      </c>
      <c r="E131" s="24">
        <v>79888297.200000003</v>
      </c>
      <c r="F131" s="24">
        <f t="shared" si="3"/>
        <v>367257393.80000001</v>
      </c>
    </row>
    <row r="132" spans="1:6" ht="33.75" x14ac:dyDescent="0.2">
      <c r="A132" s="32" t="s">
        <v>236</v>
      </c>
      <c r="B132" s="33" t="s">
        <v>10</v>
      </c>
      <c r="C132" s="34" t="s">
        <v>237</v>
      </c>
      <c r="D132" s="24">
        <v>447145691</v>
      </c>
      <c r="E132" s="24">
        <v>82733002.090000004</v>
      </c>
      <c r="F132" s="24">
        <f t="shared" si="3"/>
        <v>364412688.90999997</v>
      </c>
    </row>
    <row r="133" spans="1:6" ht="22.5" x14ac:dyDescent="0.2">
      <c r="A133" s="32" t="s">
        <v>238</v>
      </c>
      <c r="B133" s="33" t="s">
        <v>10</v>
      </c>
      <c r="C133" s="34" t="s">
        <v>239</v>
      </c>
      <c r="D133" s="24">
        <v>168320800</v>
      </c>
      <c r="E133" s="24">
        <v>39702300</v>
      </c>
      <c r="F133" s="24">
        <f t="shared" si="3"/>
        <v>128618500</v>
      </c>
    </row>
    <row r="134" spans="1:6" x14ac:dyDescent="0.2">
      <c r="A134" s="32" t="s">
        <v>240</v>
      </c>
      <c r="B134" s="33" t="s">
        <v>10</v>
      </c>
      <c r="C134" s="34" t="s">
        <v>241</v>
      </c>
      <c r="D134" s="24">
        <v>161174600</v>
      </c>
      <c r="E134" s="24">
        <v>37915800</v>
      </c>
      <c r="F134" s="24">
        <f t="shared" si="3"/>
        <v>123258800</v>
      </c>
    </row>
    <row r="135" spans="1:6" ht="22.5" x14ac:dyDescent="0.2">
      <c r="A135" s="32" t="s">
        <v>242</v>
      </c>
      <c r="B135" s="33" t="s">
        <v>10</v>
      </c>
      <c r="C135" s="34" t="s">
        <v>243</v>
      </c>
      <c r="D135" s="24">
        <v>161174600</v>
      </c>
      <c r="E135" s="24">
        <v>37915800</v>
      </c>
      <c r="F135" s="24">
        <f t="shared" si="3"/>
        <v>123258800</v>
      </c>
    </row>
    <row r="136" spans="1:6" ht="22.5" x14ac:dyDescent="0.2">
      <c r="A136" s="32" t="s">
        <v>244</v>
      </c>
      <c r="B136" s="33" t="s">
        <v>10</v>
      </c>
      <c r="C136" s="34" t="s">
        <v>245</v>
      </c>
      <c r="D136" s="24">
        <v>7146200</v>
      </c>
      <c r="E136" s="24">
        <v>1786500</v>
      </c>
      <c r="F136" s="24">
        <f t="shared" si="3"/>
        <v>5359700</v>
      </c>
    </row>
    <row r="137" spans="1:6" ht="33.75" x14ac:dyDescent="0.2">
      <c r="A137" s="32" t="s">
        <v>246</v>
      </c>
      <c r="B137" s="33" t="s">
        <v>10</v>
      </c>
      <c r="C137" s="34" t="s">
        <v>247</v>
      </c>
      <c r="D137" s="24">
        <v>7146200</v>
      </c>
      <c r="E137" s="24">
        <v>1786500</v>
      </c>
      <c r="F137" s="24">
        <f t="shared" si="3"/>
        <v>5359700</v>
      </c>
    </row>
    <row r="138" spans="1:6" ht="22.5" x14ac:dyDescent="0.2">
      <c r="A138" s="32" t="s">
        <v>248</v>
      </c>
      <c r="B138" s="33" t="s">
        <v>10</v>
      </c>
      <c r="C138" s="34" t="s">
        <v>249</v>
      </c>
      <c r="D138" s="24">
        <v>40349390</v>
      </c>
      <c r="E138" s="24">
        <v>1659000</v>
      </c>
      <c r="F138" s="24">
        <f t="shared" si="3"/>
        <v>38690390</v>
      </c>
    </row>
    <row r="139" spans="1:6" x14ac:dyDescent="0.2">
      <c r="A139" s="32" t="s">
        <v>250</v>
      </c>
      <c r="B139" s="33" t="s">
        <v>10</v>
      </c>
      <c r="C139" s="34" t="s">
        <v>251</v>
      </c>
      <c r="D139" s="24">
        <v>40349390</v>
      </c>
      <c r="E139" s="24">
        <v>1659000</v>
      </c>
      <c r="F139" s="24">
        <f t="shared" si="3"/>
        <v>38690390</v>
      </c>
    </row>
    <row r="140" spans="1:6" x14ac:dyDescent="0.2">
      <c r="A140" s="32" t="s">
        <v>252</v>
      </c>
      <c r="B140" s="33" t="s">
        <v>10</v>
      </c>
      <c r="C140" s="34" t="s">
        <v>253</v>
      </c>
      <c r="D140" s="24">
        <v>40349390</v>
      </c>
      <c r="E140" s="24">
        <v>1659000</v>
      </c>
      <c r="F140" s="24">
        <f t="shared" si="3"/>
        <v>38690390</v>
      </c>
    </row>
    <row r="141" spans="1:6" ht="22.5" x14ac:dyDescent="0.2">
      <c r="A141" s="32" t="s">
        <v>254</v>
      </c>
      <c r="B141" s="33" t="s">
        <v>10</v>
      </c>
      <c r="C141" s="34" t="s">
        <v>255</v>
      </c>
      <c r="D141" s="24">
        <v>235510800</v>
      </c>
      <c r="E141" s="24">
        <v>41363624.090000004</v>
      </c>
      <c r="F141" s="24">
        <f t="shared" si="3"/>
        <v>194147175.91</v>
      </c>
    </row>
    <row r="142" spans="1:6" ht="33.75" x14ac:dyDescent="0.2">
      <c r="A142" s="32" t="s">
        <v>256</v>
      </c>
      <c r="B142" s="33" t="s">
        <v>10</v>
      </c>
      <c r="C142" s="34" t="s">
        <v>257</v>
      </c>
      <c r="D142" s="24">
        <v>681500</v>
      </c>
      <c r="E142" s="24">
        <v>170400</v>
      </c>
      <c r="F142" s="24">
        <f t="shared" si="3"/>
        <v>511100</v>
      </c>
    </row>
    <row r="143" spans="1:6" ht="33.75" x14ac:dyDescent="0.2">
      <c r="A143" s="32" t="s">
        <v>258</v>
      </c>
      <c r="B143" s="33" t="s">
        <v>10</v>
      </c>
      <c r="C143" s="34" t="s">
        <v>259</v>
      </c>
      <c r="D143" s="24">
        <v>681500</v>
      </c>
      <c r="E143" s="24">
        <v>170400</v>
      </c>
      <c r="F143" s="24">
        <f t="shared" si="3"/>
        <v>511100</v>
      </c>
    </row>
    <row r="144" spans="1:6" ht="33.75" x14ac:dyDescent="0.2">
      <c r="A144" s="32" t="s">
        <v>260</v>
      </c>
      <c r="B144" s="33" t="s">
        <v>10</v>
      </c>
      <c r="C144" s="34" t="s">
        <v>261</v>
      </c>
      <c r="D144" s="24">
        <v>232557400</v>
      </c>
      <c r="E144" s="24">
        <v>41181211.899999999</v>
      </c>
      <c r="F144" s="24">
        <f t="shared" si="3"/>
        <v>191376188.09999999</v>
      </c>
    </row>
    <row r="145" spans="1:6" ht="33.75" x14ac:dyDescent="0.2">
      <c r="A145" s="32" t="s">
        <v>262</v>
      </c>
      <c r="B145" s="33" t="s">
        <v>10</v>
      </c>
      <c r="C145" s="34" t="s">
        <v>263</v>
      </c>
      <c r="D145" s="24">
        <v>232557400</v>
      </c>
      <c r="E145" s="24">
        <v>41181211.899999999</v>
      </c>
      <c r="F145" s="24">
        <f t="shared" si="3"/>
        <v>191376188.09999999</v>
      </c>
    </row>
    <row r="146" spans="1:6" ht="45" x14ac:dyDescent="0.2">
      <c r="A146" s="32" t="s">
        <v>264</v>
      </c>
      <c r="B146" s="33" t="s">
        <v>10</v>
      </c>
      <c r="C146" s="34" t="s">
        <v>265</v>
      </c>
      <c r="D146" s="24">
        <v>36100</v>
      </c>
      <c r="E146" s="24">
        <v>12012.19</v>
      </c>
      <c r="F146" s="24">
        <f t="shared" si="3"/>
        <v>24087.809999999998</v>
      </c>
    </row>
    <row r="147" spans="1:6" ht="45" x14ac:dyDescent="0.2">
      <c r="A147" s="32" t="s">
        <v>266</v>
      </c>
      <c r="B147" s="33" t="s">
        <v>10</v>
      </c>
      <c r="C147" s="34" t="s">
        <v>267</v>
      </c>
      <c r="D147" s="24">
        <v>36100</v>
      </c>
      <c r="E147" s="24">
        <v>12012.19</v>
      </c>
      <c r="F147" s="24">
        <f t="shared" si="3"/>
        <v>24087.809999999998</v>
      </c>
    </row>
    <row r="148" spans="1:6" ht="56.25" x14ac:dyDescent="0.2">
      <c r="A148" s="32" t="s">
        <v>268</v>
      </c>
      <c r="B148" s="33" t="s">
        <v>10</v>
      </c>
      <c r="C148" s="34" t="s">
        <v>269</v>
      </c>
      <c r="D148" s="24">
        <v>2235800</v>
      </c>
      <c r="E148" s="24" t="s">
        <v>52</v>
      </c>
      <c r="F148" s="24">
        <f t="shared" si="3"/>
        <v>2235800</v>
      </c>
    </row>
    <row r="149" spans="1:6" ht="56.25" x14ac:dyDescent="0.2">
      <c r="A149" s="32" t="s">
        <v>270</v>
      </c>
      <c r="B149" s="33" t="s">
        <v>10</v>
      </c>
      <c r="C149" s="34" t="s">
        <v>271</v>
      </c>
      <c r="D149" s="24">
        <v>2235800</v>
      </c>
      <c r="E149" s="24" t="s">
        <v>52</v>
      </c>
      <c r="F149" s="24">
        <f t="shared" si="3"/>
        <v>2235800</v>
      </c>
    </row>
    <row r="150" spans="1:6" x14ac:dyDescent="0.2">
      <c r="A150" s="32" t="s">
        <v>272</v>
      </c>
      <c r="B150" s="33" t="s">
        <v>10</v>
      </c>
      <c r="C150" s="34" t="s">
        <v>273</v>
      </c>
      <c r="D150" s="24">
        <v>2964701</v>
      </c>
      <c r="E150" s="24">
        <v>8078</v>
      </c>
      <c r="F150" s="24">
        <f t="shared" si="3"/>
        <v>2956623</v>
      </c>
    </row>
    <row r="151" spans="1:6" ht="45" x14ac:dyDescent="0.2">
      <c r="A151" s="32" t="s">
        <v>274</v>
      </c>
      <c r="B151" s="33" t="s">
        <v>10</v>
      </c>
      <c r="C151" s="34" t="s">
        <v>275</v>
      </c>
      <c r="D151" s="24">
        <v>2946501</v>
      </c>
      <c r="E151" s="24">
        <v>8078</v>
      </c>
      <c r="F151" s="24">
        <f t="shared" si="3"/>
        <v>2938423</v>
      </c>
    </row>
    <row r="152" spans="1:6" ht="56.25" x14ac:dyDescent="0.2">
      <c r="A152" s="32" t="s">
        <v>276</v>
      </c>
      <c r="B152" s="33" t="s">
        <v>10</v>
      </c>
      <c r="C152" s="34" t="s">
        <v>277</v>
      </c>
      <c r="D152" s="24">
        <v>2946501</v>
      </c>
      <c r="E152" s="24">
        <v>8078</v>
      </c>
      <c r="F152" s="24">
        <f t="shared" ref="F152:F183" si="4">IF(OR(D152="-",E152=D152),"-",D152-IF(E152="-",0,E152))</f>
        <v>2938423</v>
      </c>
    </row>
    <row r="153" spans="1:6" ht="45" x14ac:dyDescent="0.2">
      <c r="A153" s="32" t="s">
        <v>278</v>
      </c>
      <c r="B153" s="33" t="s">
        <v>10</v>
      </c>
      <c r="C153" s="34" t="s">
        <v>279</v>
      </c>
      <c r="D153" s="24">
        <v>18200</v>
      </c>
      <c r="E153" s="24" t="s">
        <v>52</v>
      </c>
      <c r="F153" s="24">
        <f t="shared" si="4"/>
        <v>18200</v>
      </c>
    </row>
    <row r="154" spans="1:6" ht="33.75" x14ac:dyDescent="0.2">
      <c r="A154" s="32" t="s">
        <v>280</v>
      </c>
      <c r="B154" s="33" t="s">
        <v>10</v>
      </c>
      <c r="C154" s="34" t="s">
        <v>281</v>
      </c>
      <c r="D154" s="24">
        <v>18200</v>
      </c>
      <c r="E154" s="24" t="s">
        <v>52</v>
      </c>
      <c r="F154" s="24">
        <f t="shared" si="4"/>
        <v>18200</v>
      </c>
    </row>
    <row r="155" spans="1:6" ht="33.75" x14ac:dyDescent="0.2">
      <c r="A155" s="32" t="s">
        <v>282</v>
      </c>
      <c r="B155" s="33" t="s">
        <v>10</v>
      </c>
      <c r="C155" s="34" t="s">
        <v>283</v>
      </c>
      <c r="D155" s="24" t="s">
        <v>52</v>
      </c>
      <c r="E155" s="24">
        <v>-2844704.89</v>
      </c>
      <c r="F155" s="24" t="str">
        <f t="shared" si="4"/>
        <v>-</v>
      </c>
    </row>
    <row r="156" spans="1:6" ht="45" x14ac:dyDescent="0.2">
      <c r="A156" s="32" t="s">
        <v>284</v>
      </c>
      <c r="B156" s="33" t="s">
        <v>10</v>
      </c>
      <c r="C156" s="34" t="s">
        <v>285</v>
      </c>
      <c r="D156" s="24" t="s">
        <v>52</v>
      </c>
      <c r="E156" s="24">
        <v>-2844704.89</v>
      </c>
      <c r="F156" s="24" t="str">
        <f t="shared" si="4"/>
        <v>-</v>
      </c>
    </row>
    <row r="157" spans="1:6" ht="12.75" customHeight="1" x14ac:dyDescent="0.2">
      <c r="A157" s="11"/>
      <c r="B157" s="4"/>
      <c r="C157" s="4"/>
      <c r="D157" s="12"/>
      <c r="E157" s="12"/>
      <c r="F157" s="12"/>
    </row>
  </sheetData>
  <mergeCells count="13">
    <mergeCell ref="E2:F2"/>
    <mergeCell ref="A14:A20"/>
    <mergeCell ref="B14:B20"/>
    <mergeCell ref="C14:C20"/>
    <mergeCell ref="D14:D20"/>
    <mergeCell ref="E14:E20"/>
    <mergeCell ref="F14:F20"/>
    <mergeCell ref="A4:D4"/>
    <mergeCell ref="A5:D5"/>
    <mergeCell ref="A7:D7"/>
    <mergeCell ref="B9:D9"/>
    <mergeCell ref="B10:D10"/>
    <mergeCell ref="A13:D13"/>
  </mergeCells>
  <conditionalFormatting sqref="F153">
    <cfRule type="cellIs" dxfId="134" priority="4" stopIfTrue="1" operator="equal">
      <formula>0</formula>
    </cfRule>
  </conditionalFormatting>
  <conditionalFormatting sqref="F154">
    <cfRule type="cellIs" dxfId="133" priority="3" stopIfTrue="1" operator="equal">
      <formula>0</formula>
    </cfRule>
  </conditionalFormatting>
  <conditionalFormatting sqref="F155">
    <cfRule type="cellIs" dxfId="132" priority="2" stopIfTrue="1" operator="equal">
      <formula>0</formula>
    </cfRule>
  </conditionalFormatting>
  <conditionalFormatting sqref="F156">
    <cfRule type="cellIs" dxfId="131" priority="1" stopIfTrue="1" operator="equal">
      <formula>0</formula>
    </cfRule>
  </conditionalFormatting>
  <conditionalFormatting sqref="F22">
    <cfRule type="cellIs" dxfId="130" priority="135" stopIfTrue="1" operator="equal">
      <formula>0</formula>
    </cfRule>
  </conditionalFormatting>
  <conditionalFormatting sqref="F23">
    <cfRule type="cellIs" dxfId="129" priority="134" stopIfTrue="1" operator="equal">
      <formula>0</formula>
    </cfRule>
  </conditionalFormatting>
  <conditionalFormatting sqref="F24">
    <cfRule type="cellIs" dxfId="128" priority="133" stopIfTrue="1" operator="equal">
      <formula>0</formula>
    </cfRule>
  </conditionalFormatting>
  <conditionalFormatting sqref="F25">
    <cfRule type="cellIs" dxfId="127" priority="132" stopIfTrue="1" operator="equal">
      <formula>0</formula>
    </cfRule>
  </conditionalFormatting>
  <conditionalFormatting sqref="F26">
    <cfRule type="cellIs" dxfId="126" priority="131" stopIfTrue="1" operator="equal">
      <formula>0</formula>
    </cfRule>
  </conditionalFormatting>
  <conditionalFormatting sqref="F27">
    <cfRule type="cellIs" dxfId="125" priority="130" stopIfTrue="1" operator="equal">
      <formula>0</formula>
    </cfRule>
  </conditionalFormatting>
  <conditionalFormatting sqref="F28">
    <cfRule type="cellIs" dxfId="124" priority="129" stopIfTrue="1" operator="equal">
      <formula>0</formula>
    </cfRule>
  </conditionalFormatting>
  <conditionalFormatting sqref="F29">
    <cfRule type="cellIs" dxfId="123" priority="128" stopIfTrue="1" operator="equal">
      <formula>0</formula>
    </cfRule>
  </conditionalFormatting>
  <conditionalFormatting sqref="F30">
    <cfRule type="cellIs" dxfId="122" priority="127" stopIfTrue="1" operator="equal">
      <formula>0</formula>
    </cfRule>
  </conditionalFormatting>
  <conditionalFormatting sqref="F31">
    <cfRule type="cellIs" dxfId="121" priority="126" stopIfTrue="1" operator="equal">
      <formula>0</formula>
    </cfRule>
  </conditionalFormatting>
  <conditionalFormatting sqref="F32">
    <cfRule type="cellIs" dxfId="120" priority="125" stopIfTrue="1" operator="equal">
      <formula>0</formula>
    </cfRule>
  </conditionalFormatting>
  <conditionalFormatting sqref="F33">
    <cfRule type="cellIs" dxfId="119" priority="124" stopIfTrue="1" operator="equal">
      <formula>0</formula>
    </cfRule>
  </conditionalFormatting>
  <conditionalFormatting sqref="F34">
    <cfRule type="cellIs" dxfId="118" priority="123" stopIfTrue="1" operator="equal">
      <formula>0</formula>
    </cfRule>
  </conditionalFormatting>
  <conditionalFormatting sqref="F35">
    <cfRule type="cellIs" dxfId="117" priority="122" stopIfTrue="1" operator="equal">
      <formula>0</formula>
    </cfRule>
  </conditionalFormatting>
  <conditionalFormatting sqref="F36">
    <cfRule type="cellIs" dxfId="116" priority="121" stopIfTrue="1" operator="equal">
      <formula>0</formula>
    </cfRule>
  </conditionalFormatting>
  <conditionalFormatting sqref="F37">
    <cfRule type="cellIs" dxfId="115" priority="120" stopIfTrue="1" operator="equal">
      <formula>0</formula>
    </cfRule>
  </conditionalFormatting>
  <conditionalFormatting sqref="F38">
    <cfRule type="cellIs" dxfId="114" priority="119" stopIfTrue="1" operator="equal">
      <formula>0</formula>
    </cfRule>
  </conditionalFormatting>
  <conditionalFormatting sqref="F39">
    <cfRule type="cellIs" dxfId="113" priority="118" stopIfTrue="1" operator="equal">
      <formula>0</formula>
    </cfRule>
  </conditionalFormatting>
  <conditionalFormatting sqref="F40">
    <cfRule type="cellIs" dxfId="112" priority="117" stopIfTrue="1" operator="equal">
      <formula>0</formula>
    </cfRule>
  </conditionalFormatting>
  <conditionalFormatting sqref="F41">
    <cfRule type="cellIs" dxfId="111" priority="116" stopIfTrue="1" operator="equal">
      <formula>0</formula>
    </cfRule>
  </conditionalFormatting>
  <conditionalFormatting sqref="F42">
    <cfRule type="cellIs" dxfId="110" priority="115" stopIfTrue="1" operator="equal">
      <formula>0</formula>
    </cfRule>
  </conditionalFormatting>
  <conditionalFormatting sqref="F43">
    <cfRule type="cellIs" dxfId="109" priority="114" stopIfTrue="1" operator="equal">
      <formula>0</formula>
    </cfRule>
  </conditionalFormatting>
  <conditionalFormatting sqref="F44">
    <cfRule type="cellIs" dxfId="108" priority="113" stopIfTrue="1" operator="equal">
      <formula>0</formula>
    </cfRule>
  </conditionalFormatting>
  <conditionalFormatting sqref="F45">
    <cfRule type="cellIs" dxfId="107" priority="112" stopIfTrue="1" operator="equal">
      <formula>0</formula>
    </cfRule>
  </conditionalFormatting>
  <conditionalFormatting sqref="F46">
    <cfRule type="cellIs" dxfId="106" priority="111" stopIfTrue="1" operator="equal">
      <formula>0</formula>
    </cfRule>
  </conditionalFormatting>
  <conditionalFormatting sqref="F47">
    <cfRule type="cellIs" dxfId="105" priority="110" stopIfTrue="1" operator="equal">
      <formula>0</formula>
    </cfRule>
  </conditionalFormatting>
  <conditionalFormatting sqref="F48">
    <cfRule type="cellIs" dxfId="104" priority="109" stopIfTrue="1" operator="equal">
      <formula>0</formula>
    </cfRule>
  </conditionalFormatting>
  <conditionalFormatting sqref="F49">
    <cfRule type="cellIs" dxfId="103" priority="108" stopIfTrue="1" operator="equal">
      <formula>0</formula>
    </cfRule>
  </conditionalFormatting>
  <conditionalFormatting sqref="F50">
    <cfRule type="cellIs" dxfId="102" priority="107" stopIfTrue="1" operator="equal">
      <formula>0</formula>
    </cfRule>
  </conditionalFormatting>
  <conditionalFormatting sqref="F51">
    <cfRule type="cellIs" dxfId="101" priority="106" stopIfTrue="1" operator="equal">
      <formula>0</formula>
    </cfRule>
  </conditionalFormatting>
  <conditionalFormatting sqref="F52">
    <cfRule type="cellIs" dxfId="100" priority="105" stopIfTrue="1" operator="equal">
      <formula>0</formula>
    </cfRule>
  </conditionalFormatting>
  <conditionalFormatting sqref="F53">
    <cfRule type="cellIs" dxfId="99" priority="104" stopIfTrue="1" operator="equal">
      <formula>0</formula>
    </cfRule>
  </conditionalFormatting>
  <conditionalFormatting sqref="F54">
    <cfRule type="cellIs" dxfId="98" priority="103" stopIfTrue="1" operator="equal">
      <formula>0</formula>
    </cfRule>
  </conditionalFormatting>
  <conditionalFormatting sqref="F55">
    <cfRule type="cellIs" dxfId="97" priority="102" stopIfTrue="1" operator="equal">
      <formula>0</formula>
    </cfRule>
  </conditionalFormatting>
  <conditionalFormatting sqref="F56">
    <cfRule type="cellIs" dxfId="96" priority="101" stopIfTrue="1" operator="equal">
      <formula>0</formula>
    </cfRule>
  </conditionalFormatting>
  <conditionalFormatting sqref="F57">
    <cfRule type="cellIs" dxfId="95" priority="100" stopIfTrue="1" operator="equal">
      <formula>0</formula>
    </cfRule>
  </conditionalFormatting>
  <conditionalFormatting sqref="F58">
    <cfRule type="cellIs" dxfId="94" priority="99" stopIfTrue="1" operator="equal">
      <formula>0</formula>
    </cfRule>
  </conditionalFormatting>
  <conditionalFormatting sqref="F59">
    <cfRule type="cellIs" dxfId="93" priority="98" stopIfTrue="1" operator="equal">
      <formula>0</formula>
    </cfRule>
  </conditionalFormatting>
  <conditionalFormatting sqref="F60">
    <cfRule type="cellIs" dxfId="92" priority="97" stopIfTrue="1" operator="equal">
      <formula>0</formula>
    </cfRule>
  </conditionalFormatting>
  <conditionalFormatting sqref="F61">
    <cfRule type="cellIs" dxfId="91" priority="96" stopIfTrue="1" operator="equal">
      <formula>0</formula>
    </cfRule>
  </conditionalFormatting>
  <conditionalFormatting sqref="F62">
    <cfRule type="cellIs" dxfId="90" priority="95" stopIfTrue="1" operator="equal">
      <formula>0</formula>
    </cfRule>
  </conditionalFormatting>
  <conditionalFormatting sqref="F63">
    <cfRule type="cellIs" dxfId="89" priority="94" stopIfTrue="1" operator="equal">
      <formula>0</formula>
    </cfRule>
  </conditionalFormatting>
  <conditionalFormatting sqref="F64">
    <cfRule type="cellIs" dxfId="88" priority="93" stopIfTrue="1" operator="equal">
      <formula>0</formula>
    </cfRule>
  </conditionalFormatting>
  <conditionalFormatting sqref="F65">
    <cfRule type="cellIs" dxfId="87" priority="92" stopIfTrue="1" operator="equal">
      <formula>0</formula>
    </cfRule>
  </conditionalFormatting>
  <conditionalFormatting sqref="F66">
    <cfRule type="cellIs" dxfId="86" priority="91" stopIfTrue="1" operator="equal">
      <formula>0</formula>
    </cfRule>
  </conditionalFormatting>
  <conditionalFormatting sqref="F67">
    <cfRule type="cellIs" dxfId="85" priority="90" stopIfTrue="1" operator="equal">
      <formula>0</formula>
    </cfRule>
  </conditionalFormatting>
  <conditionalFormatting sqref="F68">
    <cfRule type="cellIs" dxfId="84" priority="89" stopIfTrue="1" operator="equal">
      <formula>0</formula>
    </cfRule>
  </conditionalFormatting>
  <conditionalFormatting sqref="F69">
    <cfRule type="cellIs" dxfId="83" priority="88" stopIfTrue="1" operator="equal">
      <formula>0</formula>
    </cfRule>
  </conditionalFormatting>
  <conditionalFormatting sqref="F70">
    <cfRule type="cellIs" dxfId="82" priority="87" stopIfTrue="1" operator="equal">
      <formula>0</formula>
    </cfRule>
  </conditionalFormatting>
  <conditionalFormatting sqref="F71">
    <cfRule type="cellIs" dxfId="81" priority="86" stopIfTrue="1" operator="equal">
      <formula>0</formula>
    </cfRule>
  </conditionalFormatting>
  <conditionalFormatting sqref="F72">
    <cfRule type="cellIs" dxfId="80" priority="85" stopIfTrue="1" operator="equal">
      <formula>0</formula>
    </cfRule>
  </conditionalFormatting>
  <conditionalFormatting sqref="F73">
    <cfRule type="cellIs" dxfId="79" priority="84" stopIfTrue="1" operator="equal">
      <formula>0</formula>
    </cfRule>
  </conditionalFormatting>
  <conditionalFormatting sqref="F74">
    <cfRule type="cellIs" dxfId="78" priority="83" stopIfTrue="1" operator="equal">
      <formula>0</formula>
    </cfRule>
  </conditionalFormatting>
  <conditionalFormatting sqref="F75">
    <cfRule type="cellIs" dxfId="77" priority="82" stopIfTrue="1" operator="equal">
      <formula>0</formula>
    </cfRule>
  </conditionalFormatting>
  <conditionalFormatting sqref="F76">
    <cfRule type="cellIs" dxfId="76" priority="81" stopIfTrue="1" operator="equal">
      <formula>0</formula>
    </cfRule>
  </conditionalFormatting>
  <conditionalFormatting sqref="F77">
    <cfRule type="cellIs" dxfId="75" priority="80" stopIfTrue="1" operator="equal">
      <formula>0</formula>
    </cfRule>
  </conditionalFormatting>
  <conditionalFormatting sqref="F78">
    <cfRule type="cellIs" dxfId="74" priority="79" stopIfTrue="1" operator="equal">
      <formula>0</formula>
    </cfRule>
  </conditionalFormatting>
  <conditionalFormatting sqref="F79">
    <cfRule type="cellIs" dxfId="73" priority="78" stopIfTrue="1" operator="equal">
      <formula>0</formula>
    </cfRule>
  </conditionalFormatting>
  <conditionalFormatting sqref="F80">
    <cfRule type="cellIs" dxfId="72" priority="77" stopIfTrue="1" operator="equal">
      <formula>0</formula>
    </cfRule>
  </conditionalFormatting>
  <conditionalFormatting sqref="F81">
    <cfRule type="cellIs" dxfId="71" priority="76" stopIfTrue="1" operator="equal">
      <formula>0</formula>
    </cfRule>
  </conditionalFormatting>
  <conditionalFormatting sqref="F82">
    <cfRule type="cellIs" dxfId="70" priority="75" stopIfTrue="1" operator="equal">
      <formula>0</formula>
    </cfRule>
  </conditionalFormatting>
  <conditionalFormatting sqref="F83">
    <cfRule type="cellIs" dxfId="69" priority="74" stopIfTrue="1" operator="equal">
      <formula>0</formula>
    </cfRule>
  </conditionalFormatting>
  <conditionalFormatting sqref="F84">
    <cfRule type="cellIs" dxfId="68" priority="73" stopIfTrue="1" operator="equal">
      <formula>0</formula>
    </cfRule>
  </conditionalFormatting>
  <conditionalFormatting sqref="F85">
    <cfRule type="cellIs" dxfId="67" priority="72" stopIfTrue="1" operator="equal">
      <formula>0</formula>
    </cfRule>
  </conditionalFormatting>
  <conditionalFormatting sqref="F86">
    <cfRule type="cellIs" dxfId="66" priority="71" stopIfTrue="1" operator="equal">
      <formula>0</formula>
    </cfRule>
  </conditionalFormatting>
  <conditionalFormatting sqref="F87">
    <cfRule type="cellIs" dxfId="65" priority="70" stopIfTrue="1" operator="equal">
      <formula>0</formula>
    </cfRule>
  </conditionalFormatting>
  <conditionalFormatting sqref="F88">
    <cfRule type="cellIs" dxfId="64" priority="69" stopIfTrue="1" operator="equal">
      <formula>0</formula>
    </cfRule>
  </conditionalFormatting>
  <conditionalFormatting sqref="F89">
    <cfRule type="cellIs" dxfId="63" priority="68" stopIfTrue="1" operator="equal">
      <formula>0</formula>
    </cfRule>
  </conditionalFormatting>
  <conditionalFormatting sqref="F90">
    <cfRule type="cellIs" dxfId="62" priority="67" stopIfTrue="1" operator="equal">
      <formula>0</formula>
    </cfRule>
  </conditionalFormatting>
  <conditionalFormatting sqref="F91">
    <cfRule type="cellIs" dxfId="61" priority="66" stopIfTrue="1" operator="equal">
      <formula>0</formula>
    </cfRule>
  </conditionalFormatting>
  <conditionalFormatting sqref="F92">
    <cfRule type="cellIs" dxfId="60" priority="65" stopIfTrue="1" operator="equal">
      <formula>0</formula>
    </cfRule>
  </conditionalFormatting>
  <conditionalFormatting sqref="F93">
    <cfRule type="cellIs" dxfId="59" priority="64" stopIfTrue="1" operator="equal">
      <formula>0</formula>
    </cfRule>
  </conditionalFormatting>
  <conditionalFormatting sqref="F94">
    <cfRule type="cellIs" dxfId="58" priority="63" stopIfTrue="1" operator="equal">
      <formula>0</formula>
    </cfRule>
  </conditionalFormatting>
  <conditionalFormatting sqref="F95">
    <cfRule type="cellIs" dxfId="57" priority="62" stopIfTrue="1" operator="equal">
      <formula>0</formula>
    </cfRule>
  </conditionalFormatting>
  <conditionalFormatting sqref="F96">
    <cfRule type="cellIs" dxfId="56" priority="61" stopIfTrue="1" operator="equal">
      <formula>0</formula>
    </cfRule>
  </conditionalFormatting>
  <conditionalFormatting sqref="F97">
    <cfRule type="cellIs" dxfId="55" priority="60" stopIfTrue="1" operator="equal">
      <formula>0</formula>
    </cfRule>
  </conditionalFormatting>
  <conditionalFormatting sqref="F98">
    <cfRule type="cellIs" dxfId="54" priority="59" stopIfTrue="1" operator="equal">
      <formula>0</formula>
    </cfRule>
  </conditionalFormatting>
  <conditionalFormatting sqref="F99">
    <cfRule type="cellIs" dxfId="53" priority="58" stopIfTrue="1" operator="equal">
      <formula>0</formula>
    </cfRule>
  </conditionalFormatting>
  <conditionalFormatting sqref="F100">
    <cfRule type="cellIs" dxfId="52" priority="57" stopIfTrue="1" operator="equal">
      <formula>0</formula>
    </cfRule>
  </conditionalFormatting>
  <conditionalFormatting sqref="F101">
    <cfRule type="cellIs" dxfId="51" priority="56" stopIfTrue="1" operator="equal">
      <formula>0</formula>
    </cfRule>
  </conditionalFormatting>
  <conditionalFormatting sqref="F102">
    <cfRule type="cellIs" dxfId="50" priority="55" stopIfTrue="1" operator="equal">
      <formula>0</formula>
    </cfRule>
  </conditionalFormatting>
  <conditionalFormatting sqref="F103">
    <cfRule type="cellIs" dxfId="49" priority="54" stopIfTrue="1" operator="equal">
      <formula>0</formula>
    </cfRule>
  </conditionalFormatting>
  <conditionalFormatting sqref="F104">
    <cfRule type="cellIs" dxfId="48" priority="53" stopIfTrue="1" operator="equal">
      <formula>0</formula>
    </cfRule>
  </conditionalFormatting>
  <conditionalFormatting sqref="F105">
    <cfRule type="cellIs" dxfId="47" priority="52" stopIfTrue="1" operator="equal">
      <formula>0</formula>
    </cfRule>
  </conditionalFormatting>
  <conditionalFormatting sqref="F106">
    <cfRule type="cellIs" dxfId="46" priority="51" stopIfTrue="1" operator="equal">
      <formula>0</formula>
    </cfRule>
  </conditionalFormatting>
  <conditionalFormatting sqref="F107">
    <cfRule type="cellIs" dxfId="45" priority="50" stopIfTrue="1" operator="equal">
      <formula>0</formula>
    </cfRule>
  </conditionalFormatting>
  <conditionalFormatting sqref="F108">
    <cfRule type="cellIs" dxfId="44" priority="49" stopIfTrue="1" operator="equal">
      <formula>0</formula>
    </cfRule>
  </conditionalFormatting>
  <conditionalFormatting sqref="F109">
    <cfRule type="cellIs" dxfId="43" priority="48" stopIfTrue="1" operator="equal">
      <formula>0</formula>
    </cfRule>
  </conditionalFormatting>
  <conditionalFormatting sqref="F110">
    <cfRule type="cellIs" dxfId="42" priority="47" stopIfTrue="1" operator="equal">
      <formula>0</formula>
    </cfRule>
  </conditionalFormatting>
  <conditionalFormatting sqref="F111">
    <cfRule type="cellIs" dxfId="41" priority="46" stopIfTrue="1" operator="equal">
      <formula>0</formula>
    </cfRule>
  </conditionalFormatting>
  <conditionalFormatting sqref="F112">
    <cfRule type="cellIs" dxfId="40" priority="45" stopIfTrue="1" operator="equal">
      <formula>0</formula>
    </cfRule>
  </conditionalFormatting>
  <conditionalFormatting sqref="F113">
    <cfRule type="cellIs" dxfId="39" priority="44" stopIfTrue="1" operator="equal">
      <formula>0</formula>
    </cfRule>
  </conditionalFormatting>
  <conditionalFormatting sqref="F114">
    <cfRule type="cellIs" dxfId="38" priority="43" stopIfTrue="1" operator="equal">
      <formula>0</formula>
    </cfRule>
  </conditionalFormatting>
  <conditionalFormatting sqref="F115">
    <cfRule type="cellIs" dxfId="37" priority="42" stopIfTrue="1" operator="equal">
      <formula>0</formula>
    </cfRule>
  </conditionalFormatting>
  <conditionalFormatting sqref="F116">
    <cfRule type="cellIs" dxfId="36" priority="41" stopIfTrue="1" operator="equal">
      <formula>0</formula>
    </cfRule>
  </conditionalFormatting>
  <conditionalFormatting sqref="F117">
    <cfRule type="cellIs" dxfId="35" priority="40" stopIfTrue="1" operator="equal">
      <formula>0</formula>
    </cfRule>
  </conditionalFormatting>
  <conditionalFormatting sqref="F118">
    <cfRule type="cellIs" dxfId="34" priority="39" stopIfTrue="1" operator="equal">
      <formula>0</formula>
    </cfRule>
  </conditionalFormatting>
  <conditionalFormatting sqref="F119">
    <cfRule type="cellIs" dxfId="33" priority="38" stopIfTrue="1" operator="equal">
      <formula>0</formula>
    </cfRule>
  </conditionalFormatting>
  <conditionalFormatting sqref="F120">
    <cfRule type="cellIs" dxfId="32" priority="37" stopIfTrue="1" operator="equal">
      <formula>0</formula>
    </cfRule>
  </conditionalFormatting>
  <conditionalFormatting sqref="F121">
    <cfRule type="cellIs" dxfId="31" priority="36" stopIfTrue="1" operator="equal">
      <formula>0</formula>
    </cfRule>
  </conditionalFormatting>
  <conditionalFormatting sqref="F122">
    <cfRule type="cellIs" dxfId="30" priority="35" stopIfTrue="1" operator="equal">
      <formula>0</formula>
    </cfRule>
  </conditionalFormatting>
  <conditionalFormatting sqref="F123">
    <cfRule type="cellIs" dxfId="29" priority="34" stopIfTrue="1" operator="equal">
      <formula>0</formula>
    </cfRule>
  </conditionalFormatting>
  <conditionalFormatting sqref="F124">
    <cfRule type="cellIs" dxfId="28" priority="33" stopIfTrue="1" operator="equal">
      <formula>0</formula>
    </cfRule>
  </conditionalFormatting>
  <conditionalFormatting sqref="F125">
    <cfRule type="cellIs" dxfId="27" priority="32" stopIfTrue="1" operator="equal">
      <formula>0</formula>
    </cfRule>
  </conditionalFormatting>
  <conditionalFormatting sqref="F126">
    <cfRule type="cellIs" dxfId="26" priority="31" stopIfTrue="1" operator="equal">
      <formula>0</formula>
    </cfRule>
  </conditionalFormatting>
  <conditionalFormatting sqref="F127">
    <cfRule type="cellIs" dxfId="25" priority="30" stopIfTrue="1" operator="equal">
      <formula>0</formula>
    </cfRule>
  </conditionalFormatting>
  <conditionalFormatting sqref="F128">
    <cfRule type="cellIs" dxfId="24" priority="29" stopIfTrue="1" operator="equal">
      <formula>0</formula>
    </cfRule>
  </conditionalFormatting>
  <conditionalFormatting sqref="F129">
    <cfRule type="cellIs" dxfId="23" priority="28" stopIfTrue="1" operator="equal">
      <formula>0</formula>
    </cfRule>
  </conditionalFormatting>
  <conditionalFormatting sqref="F130">
    <cfRule type="cellIs" dxfId="22" priority="27" stopIfTrue="1" operator="equal">
      <formula>0</formula>
    </cfRule>
  </conditionalFormatting>
  <conditionalFormatting sqref="F131">
    <cfRule type="cellIs" dxfId="21" priority="26" stopIfTrue="1" operator="equal">
      <formula>0</formula>
    </cfRule>
  </conditionalFormatting>
  <conditionalFormatting sqref="F132">
    <cfRule type="cellIs" dxfId="20" priority="25" stopIfTrue="1" operator="equal">
      <formula>0</formula>
    </cfRule>
  </conditionalFormatting>
  <conditionalFormatting sqref="F133">
    <cfRule type="cellIs" dxfId="19" priority="24" stopIfTrue="1" operator="equal">
      <formula>0</formula>
    </cfRule>
  </conditionalFormatting>
  <conditionalFormatting sqref="F134">
    <cfRule type="cellIs" dxfId="18" priority="23" stopIfTrue="1" operator="equal">
      <formula>0</formula>
    </cfRule>
  </conditionalFormatting>
  <conditionalFormatting sqref="F135">
    <cfRule type="cellIs" dxfId="17" priority="22" stopIfTrue="1" operator="equal">
      <formula>0</formula>
    </cfRule>
  </conditionalFormatting>
  <conditionalFormatting sqref="F136">
    <cfRule type="cellIs" dxfId="16" priority="21" stopIfTrue="1" operator="equal">
      <formula>0</formula>
    </cfRule>
  </conditionalFormatting>
  <conditionalFormatting sqref="F137">
    <cfRule type="cellIs" dxfId="15" priority="20" stopIfTrue="1" operator="equal">
      <formula>0</formula>
    </cfRule>
  </conditionalFormatting>
  <conditionalFormatting sqref="F138">
    <cfRule type="cellIs" dxfId="14" priority="19" stopIfTrue="1" operator="equal">
      <formula>0</formula>
    </cfRule>
  </conditionalFormatting>
  <conditionalFormatting sqref="F139">
    <cfRule type="cellIs" dxfId="13" priority="18" stopIfTrue="1" operator="equal">
      <formula>0</formula>
    </cfRule>
  </conditionalFormatting>
  <conditionalFormatting sqref="F140">
    <cfRule type="cellIs" dxfId="12" priority="17" stopIfTrue="1" operator="equal">
      <formula>0</formula>
    </cfRule>
  </conditionalFormatting>
  <conditionalFormatting sqref="F141">
    <cfRule type="cellIs" dxfId="11" priority="16" stopIfTrue="1" operator="equal">
      <formula>0</formula>
    </cfRule>
  </conditionalFormatting>
  <conditionalFormatting sqref="F142">
    <cfRule type="cellIs" dxfId="10" priority="15" stopIfTrue="1" operator="equal">
      <formula>0</formula>
    </cfRule>
  </conditionalFormatting>
  <conditionalFormatting sqref="F143">
    <cfRule type="cellIs" dxfId="9" priority="14" stopIfTrue="1" operator="equal">
      <formula>0</formula>
    </cfRule>
  </conditionalFormatting>
  <conditionalFormatting sqref="F144">
    <cfRule type="cellIs" dxfId="8" priority="13" stopIfTrue="1" operator="equal">
      <formula>0</formula>
    </cfRule>
  </conditionalFormatting>
  <conditionalFormatting sqref="F145">
    <cfRule type="cellIs" dxfId="7" priority="12" stopIfTrue="1" operator="equal">
      <formula>0</formula>
    </cfRule>
  </conditionalFormatting>
  <conditionalFormatting sqref="F146">
    <cfRule type="cellIs" dxfId="6" priority="11" stopIfTrue="1" operator="equal">
      <formula>0</formula>
    </cfRule>
  </conditionalFormatting>
  <conditionalFormatting sqref="F147">
    <cfRule type="cellIs" dxfId="5" priority="10" stopIfTrue="1" operator="equal">
      <formula>0</formula>
    </cfRule>
  </conditionalFormatting>
  <conditionalFormatting sqref="F148">
    <cfRule type="cellIs" dxfId="4" priority="9" stopIfTrue="1" operator="equal">
      <formula>0</formula>
    </cfRule>
  </conditionalFormatting>
  <conditionalFormatting sqref="F149">
    <cfRule type="cellIs" dxfId="3" priority="8" stopIfTrue="1" operator="equal">
      <formula>0</formula>
    </cfRule>
  </conditionalFormatting>
  <conditionalFormatting sqref="F150">
    <cfRule type="cellIs" dxfId="2" priority="7" stopIfTrue="1" operator="equal">
      <formula>0</formula>
    </cfRule>
  </conditionalFormatting>
  <conditionalFormatting sqref="F151">
    <cfRule type="cellIs" dxfId="1" priority="6" stopIfTrue="1" operator="equal">
      <formula>0</formula>
    </cfRule>
  </conditionalFormatting>
  <conditionalFormatting sqref="F152">
    <cfRule type="cellIs" dxfId="0" priority="5" stopIfTrue="1" operator="equal">
      <formula>0</formula>
    </cfRule>
  </conditionalFormatting>
  <printOptions gridLinesSet="0"/>
  <pageMargins left="0.39370078740157483" right="0.39370078740157483" top="0.78740157480314965" bottom="0.39370078740157483" header="0" footer="0"/>
  <pageSetup paperSize="9" scale="84" fitToHeight="0" pageOrder="overThenDown" orientation="portrait" verticalDpi="300" r:id="rId1"/>
  <headerFooter alignWithMargins="0"/>
  <drawing r:id="rId2"/>
  <legacyDrawing r:id="rId3"/>
  <controls>
    <mc:AlternateContent xmlns:mc="http://schemas.openxmlformats.org/markup-compatibility/2006">
      <mc:Choice Requires="x14">
        <control shapeId="4097" r:id="rId4" name="FinTexExportButton">
          <controlPr autoLine="0" r:id="rId5">
            <anchor moveWithCells="1">
              <from>
                <xdr:col>6</xdr:col>
                <xdr:colOff>571500</xdr:colOff>
                <xdr:row>10</xdr:row>
                <xdr:rowOff>28575</xdr:rowOff>
              </from>
              <to>
                <xdr:col>9</xdr:col>
                <xdr:colOff>228600</xdr:colOff>
                <xdr:row>12</xdr:row>
                <xdr:rowOff>0</xdr:rowOff>
              </to>
            </anchor>
          </controlPr>
        </control>
      </mc:Choice>
      <mc:Fallback>
        <control shapeId="4097" r:id="rId4" name="FinTexExportButton"/>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13</vt:i4>
      </vt:variant>
    </vt:vector>
  </HeadingPairs>
  <TitlesOfParts>
    <vt:vector size="14" baseType="lpstr">
      <vt:lpstr>Доходы</vt:lpstr>
      <vt:lpstr>Доходы!APPT</vt:lpstr>
      <vt:lpstr>Доходы!FILE_NAME</vt:lpstr>
      <vt:lpstr>Доходы!FIO</vt:lpstr>
      <vt:lpstr>Доходы!FORM_CODE</vt:lpstr>
      <vt:lpstr>Доходы!PARAMS</vt:lpstr>
      <vt:lpstr>Доходы!PERIOD</vt:lpstr>
      <vt:lpstr>Доходы!RANGE_NAMES</vt:lpstr>
      <vt:lpstr>Доходы!RBEGIN_1</vt:lpstr>
      <vt:lpstr>Доходы!REG_DATE</vt:lpstr>
      <vt:lpstr>Доходы!REND_1</vt:lpstr>
      <vt:lpstr>Доходы!SIGN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Руслан Калимуллин</dc:creator>
  <cp:lastModifiedBy>rbs 624</cp:lastModifiedBy>
  <cp:lastPrinted>2015-04-10T05:29:45Z</cp:lastPrinted>
  <dcterms:created xsi:type="dcterms:W3CDTF">1999-06-18T11:49:53Z</dcterms:created>
  <dcterms:modified xsi:type="dcterms:W3CDTF">2015-08-05T05:51:18Z</dcterms:modified>
</cp:coreProperties>
</file>