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 activeTab="2"/>
  </bookViews>
  <sheets>
    <sheet name="ФФП" sheetId="1" r:id="rId1"/>
    <sheet name="дот" sheetId="4" r:id="rId2"/>
    <sheet name="ВойУч" sheetId="3" r:id="rId3"/>
  </sheets>
  <definedNames>
    <definedName name="_xlnm.Print_Titles" localSheetId="0">ФФП!$15:$15</definedName>
    <definedName name="_xlnm.Print_Area" localSheetId="2">ВойУч!$A$1:$G$31</definedName>
    <definedName name="_xlnm.Print_Area" localSheetId="1">дот!$A$1:$G$31</definedName>
    <definedName name="_xlnm.Print_Area" localSheetId="0">ФФП!$A$1:$G$32</definedName>
  </definedNames>
  <calcPr calcId="125725" fullCalcOnLoad="1" refMode="R1C1" fullPrecision="0"/>
</workbook>
</file>

<file path=xl/calcChain.xml><?xml version="1.0" encoding="utf-8"?>
<calcChain xmlns="http://schemas.openxmlformats.org/spreadsheetml/2006/main">
  <c r="G17" i="1"/>
  <c r="G18"/>
  <c r="G19"/>
  <c r="G20"/>
  <c r="G21"/>
  <c r="G22"/>
  <c r="G23"/>
  <c r="G24"/>
  <c r="G25"/>
  <c r="G26"/>
  <c r="G27"/>
  <c r="G28"/>
  <c r="G29"/>
  <c r="G30"/>
  <c r="G31"/>
  <c r="G16"/>
  <c r="G17" i="4"/>
  <c r="G18"/>
  <c r="G19"/>
  <c r="G20"/>
  <c r="G21"/>
  <c r="G22"/>
  <c r="G23"/>
  <c r="G24"/>
  <c r="G26"/>
  <c r="G27"/>
  <c r="G28"/>
  <c r="G29"/>
  <c r="G30"/>
  <c r="G17" i="3"/>
  <c r="G18"/>
  <c r="G19"/>
  <c r="G20"/>
  <c r="G21"/>
  <c r="G22"/>
  <c r="G23"/>
  <c r="G24"/>
  <c r="G25"/>
  <c r="G26"/>
  <c r="G27"/>
  <c r="G28"/>
  <c r="G29"/>
  <c r="G30"/>
  <c r="G16"/>
  <c r="C32" i="1"/>
  <c r="E32"/>
  <c r="F32"/>
  <c r="G32" s="1"/>
  <c r="A21" i="3"/>
  <c r="A22" s="1"/>
  <c r="A23" s="1"/>
  <c r="A24" s="1"/>
  <c r="A25" s="1"/>
  <c r="A26" s="1"/>
  <c r="A27" s="1"/>
  <c r="A28" s="1"/>
  <c r="A29" s="1"/>
  <c r="A30" s="1"/>
  <c r="C31"/>
  <c r="D31"/>
  <c r="E31"/>
  <c r="F31"/>
  <c r="G31" s="1"/>
  <c r="F31" i="4"/>
  <c r="E31"/>
  <c r="G31" s="1"/>
  <c r="C31"/>
  <c r="A20"/>
  <c r="A21"/>
  <c r="A22" s="1"/>
  <c r="A23" s="1"/>
  <c r="A24" s="1"/>
  <c r="A26"/>
  <c r="A27" s="1"/>
  <c r="A28" s="1"/>
  <c r="A21" i="1"/>
  <c r="A22"/>
  <c r="A23" s="1"/>
  <c r="A24" s="1"/>
  <c r="A25" s="1"/>
  <c r="A26" s="1"/>
  <c r="A27" s="1"/>
  <c r="A28" s="1"/>
  <c r="A29" s="1"/>
</calcChain>
</file>

<file path=xl/sharedStrings.xml><?xml version="1.0" encoding="utf-8"?>
<sst xmlns="http://schemas.openxmlformats.org/spreadsheetml/2006/main" count="86" uniqueCount="36">
  <si>
    <t>№ строки</t>
  </si>
  <si>
    <t>Всего</t>
  </si>
  <si>
    <t>Наименование сельсоветов</t>
  </si>
  <si>
    <t>(рублей)</t>
  </si>
  <si>
    <t xml:space="preserve"> </t>
  </si>
  <si>
    <t>К решению районного Совета депутатов</t>
  </si>
  <si>
    <t xml:space="preserve">К решению районного Совета депутатов                                                     </t>
  </si>
  <si>
    <t xml:space="preserve">К решению районного Совета депутатов                                                      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</si>
  <si>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</si>
  <si>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</si>
  <si>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</si>
  <si>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</si>
  <si>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</si>
  <si>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</si>
  <si>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</si>
  <si>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</si>
  <si>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</si>
  <si>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</si>
  <si>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</si>
  <si>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</si>
  <si>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</si>
  <si>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</si>
  <si>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</si>
  <si>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Идринский сельсовет</t>
  </si>
  <si>
    <t>"Об исполнении районного бюджета за 2013 год"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</si>
  <si>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</si>
  <si>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</si>
  <si>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</si>
  <si>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</si>
  <si>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10</t>
  </si>
  <si>
    <t>Приложение  9</t>
  </si>
  <si>
    <t xml:space="preserve">Распределение дотации на выравнивание бюджетной обеспеченности поселений за счет средств субвенции краевого бюджета на 2013 год </t>
  </si>
  <si>
    <t xml:space="preserve">Распределение дотации на выравнивание бюджетной обеспеченности поселений за счет собственных средств районного бюджета на 2013 год </t>
  </si>
  <si>
    <t>Приложение  12</t>
  </si>
  <si>
    <t xml:space="preserve">Субвенции бюджетам поселений направленные в 2013 году на осуществление государственных полномочий по первичному воинскому учёту на территориях, где отсутствуют военные комисариаты в соответствии с Федеральным законом 28 марта 1998 года № 53-ФЗ "О воинской обязанности и военной службе" </t>
  </si>
  <si>
    <t>от  30.05.2014 г.   № 28-278-р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</si>
</sst>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7" formatCode="0.0"/>
    <numFmt numFmtId="17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Times New Roman CYR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2" fillId="0" borderId="0" xfId="0" applyFont="1" applyFill="1"/>
    <xf numFmtId="43" fontId="2" fillId="0" borderId="0" xfId="1" applyFont="1" applyFill="1"/>
    <xf numFmtId="0" fontId="2" fillId="0" borderId="0" xfId="0" applyFont="1" applyFill="1" applyAlignment="1">
      <alignment horizontal="right" vertical="center"/>
    </xf>
    <xf numFmtId="0" fontId="4" fillId="0" borderId="0" xfId="0" applyFont="1" applyFill="1" applyAlignment="1">
      <alignment horizontal="right" wrapText="1"/>
    </xf>
    <xf numFmtId="0" fontId="5" fillId="0" borderId="0" xfId="0" applyFont="1" applyFill="1" applyAlignment="1"/>
    <xf numFmtId="0" fontId="4" fillId="0" borderId="0" xfId="0" applyFont="1" applyFill="1" applyAlignment="1">
      <alignment wrapText="1"/>
    </xf>
    <xf numFmtId="43" fontId="4" fillId="0" borderId="0" xfId="1" applyFont="1" applyFill="1" applyAlignment="1">
      <alignment horizontal="left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43" fontId="4" fillId="0" borderId="0" xfId="1" applyFont="1" applyFill="1" applyAlignment="1">
      <alignment horizontal="right"/>
    </xf>
    <xf numFmtId="0" fontId="2" fillId="0" borderId="0" xfId="0" applyFont="1" applyAlignment="1">
      <alignment wrapText="1"/>
    </xf>
    <xf numFmtId="0" fontId="4" fillId="0" borderId="0" xfId="0" applyFont="1" applyFill="1"/>
    <xf numFmtId="0" fontId="4" fillId="0" borderId="0" xfId="0" applyFont="1" applyFill="1" applyAlignment="1">
      <alignment horizontal="right" vertical="center"/>
    </xf>
    <xf numFmtId="43" fontId="4" fillId="0" borderId="0" xfId="1" applyFont="1" applyFill="1"/>
    <xf numFmtId="0" fontId="6" fillId="0" borderId="0" xfId="0" applyFont="1"/>
    <xf numFmtId="0" fontId="4" fillId="0" borderId="0" xfId="0" applyFont="1" applyAlignment="1">
      <alignment wrapText="1"/>
    </xf>
    <xf numFmtId="43" fontId="4" fillId="0" borderId="0" xfId="1" applyFont="1" applyFill="1" applyAlignment="1">
      <alignment horizontal="right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top" wrapText="1"/>
    </xf>
    <xf numFmtId="4" fontId="4" fillId="0" borderId="1" xfId="0" applyNumberFormat="1" applyFont="1" applyBorder="1" applyAlignment="1">
      <alignment horizontal="center" wrapText="1"/>
    </xf>
    <xf numFmtId="174" fontId="4" fillId="0" borderId="1" xfId="0" applyNumberFormat="1" applyFont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174" fontId="4" fillId="0" borderId="1" xfId="0" applyNumberFormat="1" applyFont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167" fontId="4" fillId="0" borderId="1" xfId="0" applyNumberFormat="1" applyFont="1" applyFill="1" applyBorder="1" applyAlignment="1">
      <alignment horizontal="center"/>
    </xf>
    <xf numFmtId="49" fontId="8" fillId="0" borderId="1" xfId="0" applyNumberFormat="1" applyFont="1" applyBorder="1" applyAlignment="1">
      <alignment horizontal="left" vertical="top" wrapText="1"/>
    </xf>
    <xf numFmtId="0" fontId="5" fillId="0" borderId="0" xfId="0" applyFont="1" applyFill="1" applyAlignment="1">
      <alignment horizont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right"/>
    </xf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right" wrapText="1"/>
    </xf>
    <xf numFmtId="4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/>
    </xf>
    <xf numFmtId="4" fontId="4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view="pageBreakPreview" zoomScaleNormal="100" zoomScaleSheetLayoutView="100" workbookViewId="0">
      <selection activeCell="C5" sqref="C5"/>
    </sheetView>
  </sheetViews>
  <sheetFormatPr defaultRowHeight="15.75" customHeight="1"/>
  <cols>
    <col min="1" max="1" width="9.28515625" style="1" bestFit="1" customWidth="1"/>
    <col min="2" max="2" width="35.140625" style="1" customWidth="1"/>
    <col min="3" max="3" width="16.5703125" style="3" customWidth="1"/>
    <col min="4" max="4" width="3.42578125" style="2" hidden="1" customWidth="1"/>
    <col min="5" max="5" width="16" style="1" customWidth="1"/>
    <col min="6" max="6" width="17" style="1" customWidth="1"/>
    <col min="7" max="7" width="16" style="1" customWidth="1"/>
    <col min="8" max="16384" width="9.140625" style="1"/>
  </cols>
  <sheetData>
    <row r="1" spans="1:7" ht="17.25" customHeight="1">
      <c r="A1" s="5"/>
      <c r="B1" s="5"/>
      <c r="C1" s="8"/>
      <c r="D1" s="37" t="s">
        <v>30</v>
      </c>
      <c r="E1" s="37"/>
      <c r="F1" s="37"/>
      <c r="G1" s="37"/>
    </row>
    <row r="2" spans="1:7" ht="17.25" customHeight="1">
      <c r="A2" s="5"/>
      <c r="B2" s="5"/>
      <c r="C2" s="38" t="s">
        <v>5</v>
      </c>
      <c r="D2" s="38"/>
      <c r="E2" s="38"/>
      <c r="F2" s="38"/>
      <c r="G2" s="38"/>
    </row>
    <row r="3" spans="1:7" ht="17.25" customHeight="1">
      <c r="A3" s="5"/>
      <c r="B3" s="5"/>
      <c r="C3" s="38" t="s">
        <v>24</v>
      </c>
      <c r="D3" s="38"/>
      <c r="E3" s="38"/>
      <c r="F3" s="38"/>
      <c r="G3" s="38"/>
    </row>
    <row r="4" spans="1:7" ht="17.25" customHeight="1">
      <c r="A4" s="6"/>
      <c r="B4" s="6"/>
      <c r="C4" s="39" t="s">
        <v>35</v>
      </c>
      <c r="D4" s="39"/>
      <c r="E4" s="39"/>
      <c r="F4" s="39"/>
      <c r="G4" s="39"/>
    </row>
    <row r="5" spans="1:7" ht="17.25" customHeight="1">
      <c r="A5" s="4"/>
      <c r="B5" s="4"/>
      <c r="C5" s="4"/>
      <c r="D5" s="4"/>
      <c r="E5" s="4"/>
      <c r="F5" s="4"/>
      <c r="G5" s="12"/>
    </row>
    <row r="6" spans="1:7" ht="15.75" customHeight="1">
      <c r="A6" s="25"/>
      <c r="B6" s="25"/>
      <c r="C6" s="26"/>
      <c r="D6" s="7"/>
      <c r="E6" s="12"/>
      <c r="F6" s="12"/>
      <c r="G6" s="12"/>
    </row>
    <row r="7" spans="1:7" ht="46.5" customHeight="1">
      <c r="A7" s="34" t="s">
        <v>31</v>
      </c>
      <c r="B7" s="34"/>
      <c r="C7" s="34"/>
      <c r="D7" s="34"/>
      <c r="E7" s="34"/>
      <c r="F7" s="34"/>
      <c r="G7" s="34"/>
    </row>
    <row r="8" spans="1:7" ht="20.25" customHeight="1">
      <c r="A8" s="27"/>
      <c r="B8" s="27"/>
      <c r="C8" s="27"/>
      <c r="D8" s="27"/>
      <c r="E8" s="27"/>
      <c r="F8" s="27"/>
      <c r="G8" s="12"/>
    </row>
    <row r="9" spans="1:7" ht="15.75" customHeight="1">
      <c r="A9" s="25"/>
      <c r="B9" s="25"/>
      <c r="C9" s="26"/>
      <c r="D9" s="7"/>
      <c r="E9" s="12"/>
      <c r="F9" s="12"/>
      <c r="G9" s="10" t="s">
        <v>3</v>
      </c>
    </row>
    <row r="10" spans="1:7" ht="15.75" customHeight="1">
      <c r="A10" s="36" t="s">
        <v>0</v>
      </c>
      <c r="B10" s="36" t="s">
        <v>2</v>
      </c>
      <c r="C10" s="36" t="s">
        <v>25</v>
      </c>
      <c r="D10" s="36"/>
      <c r="E10" s="36" t="s">
        <v>26</v>
      </c>
      <c r="F10" s="36" t="s">
        <v>27</v>
      </c>
      <c r="G10" s="35" t="s">
        <v>28</v>
      </c>
    </row>
    <row r="11" spans="1:7" ht="15.75" customHeight="1">
      <c r="A11" s="36"/>
      <c r="B11" s="36"/>
      <c r="C11" s="36"/>
      <c r="D11" s="36"/>
      <c r="E11" s="36"/>
      <c r="F11" s="36"/>
      <c r="G11" s="35"/>
    </row>
    <row r="12" spans="1:7" ht="15.75" customHeight="1">
      <c r="A12" s="36"/>
      <c r="B12" s="36"/>
      <c r="C12" s="36"/>
      <c r="D12" s="36"/>
      <c r="E12" s="36"/>
      <c r="F12" s="36"/>
      <c r="G12" s="35"/>
    </row>
    <row r="13" spans="1:7" ht="15.75" customHeight="1">
      <c r="A13" s="36"/>
      <c r="B13" s="36"/>
      <c r="C13" s="36"/>
      <c r="D13" s="36"/>
      <c r="E13" s="36"/>
      <c r="F13" s="36"/>
      <c r="G13" s="35"/>
    </row>
    <row r="14" spans="1:7" ht="18.75">
      <c r="A14" s="36"/>
      <c r="B14" s="36"/>
      <c r="C14" s="36"/>
      <c r="D14" s="36"/>
      <c r="E14" s="36"/>
      <c r="F14" s="36"/>
      <c r="G14" s="35"/>
    </row>
    <row r="15" spans="1:7" ht="17.25" customHeight="1">
      <c r="A15" s="19">
        <v>1</v>
      </c>
      <c r="B15" s="19">
        <v>2</v>
      </c>
      <c r="C15" s="41">
        <v>3</v>
      </c>
      <c r="D15" s="41"/>
      <c r="E15" s="19">
        <v>4</v>
      </c>
      <c r="F15" s="19">
        <v>5</v>
      </c>
      <c r="G15" s="19">
        <v>6</v>
      </c>
    </row>
    <row r="16" spans="1:7" ht="17.25" customHeight="1">
      <c r="A16" s="19">
        <v>1</v>
      </c>
      <c r="B16" s="21" t="s">
        <v>8</v>
      </c>
      <c r="C16" s="40">
        <v>1475756</v>
      </c>
      <c r="D16" s="40"/>
      <c r="E16" s="31">
        <v>1475756</v>
      </c>
      <c r="F16" s="31">
        <v>1475756</v>
      </c>
      <c r="G16" s="32">
        <f>F16/E16*100</f>
        <v>100</v>
      </c>
    </row>
    <row r="17" spans="1:7" ht="17.25" customHeight="1">
      <c r="A17" s="19">
        <v>2</v>
      </c>
      <c r="B17" s="21" t="s">
        <v>9</v>
      </c>
      <c r="C17" s="40">
        <v>447698</v>
      </c>
      <c r="D17" s="40"/>
      <c r="E17" s="31">
        <v>447698</v>
      </c>
      <c r="F17" s="31">
        <v>447698</v>
      </c>
      <c r="G17" s="32">
        <f t="shared" ref="G17:G32" si="0">F17/E17*100</f>
        <v>100</v>
      </c>
    </row>
    <row r="18" spans="1:7" ht="17.25" customHeight="1">
      <c r="A18" s="19">
        <v>3</v>
      </c>
      <c r="B18" s="21" t="s">
        <v>10</v>
      </c>
      <c r="C18" s="40">
        <v>291323</v>
      </c>
      <c r="D18" s="40"/>
      <c r="E18" s="31">
        <v>291323</v>
      </c>
      <c r="F18" s="31">
        <v>291323</v>
      </c>
      <c r="G18" s="32">
        <f t="shared" si="0"/>
        <v>100</v>
      </c>
    </row>
    <row r="19" spans="1:7" ht="17.25" customHeight="1">
      <c r="A19" s="19">
        <v>4</v>
      </c>
      <c r="B19" s="21" t="s">
        <v>11</v>
      </c>
      <c r="C19" s="40">
        <v>497319</v>
      </c>
      <c r="D19" s="40"/>
      <c r="E19" s="31">
        <v>497319</v>
      </c>
      <c r="F19" s="31">
        <v>497319</v>
      </c>
      <c r="G19" s="32">
        <f t="shared" si="0"/>
        <v>100</v>
      </c>
    </row>
    <row r="20" spans="1:7" ht="17.25" customHeight="1">
      <c r="A20" s="19">
        <v>5</v>
      </c>
      <c r="B20" s="21" t="s">
        <v>12</v>
      </c>
      <c r="C20" s="40">
        <v>1273687</v>
      </c>
      <c r="D20" s="40"/>
      <c r="E20" s="31">
        <v>1273687</v>
      </c>
      <c r="F20" s="31">
        <v>1273687</v>
      </c>
      <c r="G20" s="32">
        <f t="shared" si="0"/>
        <v>100</v>
      </c>
    </row>
    <row r="21" spans="1:7" ht="17.25" customHeight="1">
      <c r="A21" s="19">
        <f t="shared" ref="A21:A29" si="1">A20+1</f>
        <v>6</v>
      </c>
      <c r="B21" s="21" t="s">
        <v>13</v>
      </c>
      <c r="C21" s="40">
        <v>1052370</v>
      </c>
      <c r="D21" s="40"/>
      <c r="E21" s="31">
        <v>1052370</v>
      </c>
      <c r="F21" s="31">
        <v>1052370</v>
      </c>
      <c r="G21" s="32">
        <f t="shared" si="0"/>
        <v>100</v>
      </c>
    </row>
    <row r="22" spans="1:7" ht="17.25" customHeight="1">
      <c r="A22" s="19">
        <f t="shared" si="1"/>
        <v>7</v>
      </c>
      <c r="B22" s="33" t="s">
        <v>23</v>
      </c>
      <c r="C22" s="40">
        <v>3140832</v>
      </c>
      <c r="D22" s="40"/>
      <c r="E22" s="31">
        <v>3140832</v>
      </c>
      <c r="F22" s="31">
        <v>3140832</v>
      </c>
      <c r="G22" s="32">
        <f t="shared" si="0"/>
        <v>100</v>
      </c>
    </row>
    <row r="23" spans="1:7" ht="17.25" customHeight="1">
      <c r="A23" s="19">
        <f t="shared" si="1"/>
        <v>8</v>
      </c>
      <c r="B23" s="21" t="s">
        <v>14</v>
      </c>
      <c r="C23" s="40">
        <v>464634</v>
      </c>
      <c r="D23" s="40"/>
      <c r="E23" s="31">
        <v>464634</v>
      </c>
      <c r="F23" s="31">
        <v>464634</v>
      </c>
      <c r="G23" s="32">
        <f t="shared" si="0"/>
        <v>100</v>
      </c>
    </row>
    <row r="24" spans="1:7" ht="17.25" customHeight="1">
      <c r="A24" s="19">
        <f t="shared" si="1"/>
        <v>9</v>
      </c>
      <c r="B24" s="21" t="s">
        <v>15</v>
      </c>
      <c r="C24" s="40">
        <v>351659</v>
      </c>
      <c r="D24" s="40"/>
      <c r="E24" s="31">
        <v>351659</v>
      </c>
      <c r="F24" s="31">
        <v>351659</v>
      </c>
      <c r="G24" s="32">
        <f t="shared" si="0"/>
        <v>100</v>
      </c>
    </row>
    <row r="25" spans="1:7" ht="17.25" customHeight="1">
      <c r="A25" s="19">
        <f t="shared" si="1"/>
        <v>10</v>
      </c>
      <c r="B25" s="21" t="s">
        <v>16</v>
      </c>
      <c r="C25" s="40">
        <v>332263</v>
      </c>
      <c r="D25" s="40"/>
      <c r="E25" s="31">
        <v>332263</v>
      </c>
      <c r="F25" s="31">
        <v>332263</v>
      </c>
      <c r="G25" s="32">
        <f t="shared" si="0"/>
        <v>100</v>
      </c>
    </row>
    <row r="26" spans="1:7" ht="17.25" customHeight="1">
      <c r="A26" s="19">
        <f t="shared" si="1"/>
        <v>11</v>
      </c>
      <c r="B26" s="21" t="s">
        <v>17</v>
      </c>
      <c r="C26" s="40">
        <v>826921</v>
      </c>
      <c r="D26" s="40"/>
      <c r="E26" s="31">
        <v>826921</v>
      </c>
      <c r="F26" s="31">
        <v>826921</v>
      </c>
      <c r="G26" s="32">
        <f t="shared" si="0"/>
        <v>100</v>
      </c>
    </row>
    <row r="27" spans="1:7" ht="17.25" customHeight="1">
      <c r="A27" s="19">
        <f t="shared" si="1"/>
        <v>12</v>
      </c>
      <c r="B27" s="21" t="s">
        <v>18</v>
      </c>
      <c r="C27" s="40">
        <v>1104767</v>
      </c>
      <c r="D27" s="40"/>
      <c r="E27" s="31">
        <v>1104767</v>
      </c>
      <c r="F27" s="31">
        <v>1104767</v>
      </c>
      <c r="G27" s="32">
        <f t="shared" si="0"/>
        <v>100</v>
      </c>
    </row>
    <row r="28" spans="1:7" ht="17.25" customHeight="1">
      <c r="A28" s="19">
        <f t="shared" si="1"/>
        <v>13</v>
      </c>
      <c r="B28" s="21" t="s">
        <v>19</v>
      </c>
      <c r="C28" s="40">
        <v>382394</v>
      </c>
      <c r="D28" s="40"/>
      <c r="E28" s="31">
        <v>382394</v>
      </c>
      <c r="F28" s="31">
        <v>382394</v>
      </c>
      <c r="G28" s="32">
        <f t="shared" si="0"/>
        <v>100</v>
      </c>
    </row>
    <row r="29" spans="1:7" ht="17.25" customHeight="1">
      <c r="A29" s="19">
        <f t="shared" si="1"/>
        <v>14</v>
      </c>
      <c r="B29" s="21" t="s">
        <v>20</v>
      </c>
      <c r="C29" s="40">
        <v>1054121</v>
      </c>
      <c r="D29" s="40"/>
      <c r="E29" s="31">
        <v>1054121</v>
      </c>
      <c r="F29" s="31">
        <v>1054121</v>
      </c>
      <c r="G29" s="32">
        <f t="shared" si="0"/>
        <v>100</v>
      </c>
    </row>
    <row r="30" spans="1:7" ht="17.25" customHeight="1">
      <c r="A30" s="19">
        <v>15</v>
      </c>
      <c r="B30" s="21" t="s">
        <v>21</v>
      </c>
      <c r="C30" s="40">
        <v>833401</v>
      </c>
      <c r="D30" s="40"/>
      <c r="E30" s="31">
        <v>833401</v>
      </c>
      <c r="F30" s="31">
        <v>833401</v>
      </c>
      <c r="G30" s="32">
        <f t="shared" si="0"/>
        <v>100</v>
      </c>
    </row>
    <row r="31" spans="1:7" ht="17.25" customHeight="1">
      <c r="A31" s="19">
        <v>16</v>
      </c>
      <c r="B31" s="21" t="s">
        <v>22</v>
      </c>
      <c r="C31" s="40">
        <v>705355</v>
      </c>
      <c r="D31" s="40"/>
      <c r="E31" s="31">
        <v>705355</v>
      </c>
      <c r="F31" s="31">
        <v>705355</v>
      </c>
      <c r="G31" s="32">
        <f t="shared" si="0"/>
        <v>100</v>
      </c>
    </row>
    <row r="32" spans="1:7" ht="17.25" customHeight="1">
      <c r="A32" s="42" t="s">
        <v>1</v>
      </c>
      <c r="B32" s="42"/>
      <c r="C32" s="43">
        <f>SUM(C16:D31)</f>
        <v>14234500</v>
      </c>
      <c r="D32" s="43"/>
      <c r="E32" s="31">
        <f>SUM(E16:E31)</f>
        <v>14234500</v>
      </c>
      <c r="F32" s="31">
        <f>SUM(F16:F31)</f>
        <v>14234500</v>
      </c>
      <c r="G32" s="32">
        <f t="shared" si="0"/>
        <v>100</v>
      </c>
    </row>
    <row r="33" spans="1:7" ht="15.75" customHeight="1">
      <c r="A33" s="12"/>
      <c r="B33" s="12"/>
      <c r="C33" s="13"/>
      <c r="D33" s="14"/>
      <c r="E33" s="12"/>
      <c r="F33" s="12"/>
      <c r="G33" s="12"/>
    </row>
  </sheetData>
  <mergeCells count="30">
    <mergeCell ref="C18:D18"/>
    <mergeCell ref="A32:B32"/>
    <mergeCell ref="C31:D31"/>
    <mergeCell ref="C32:D32"/>
    <mergeCell ref="C30:D30"/>
    <mergeCell ref="C25:D25"/>
    <mergeCell ref="C29:D29"/>
    <mergeCell ref="C28:D28"/>
    <mergeCell ref="C27:D27"/>
    <mergeCell ref="C24:D24"/>
    <mergeCell ref="E10:E14"/>
    <mergeCell ref="C23:D23"/>
    <mergeCell ref="C19:D19"/>
    <mergeCell ref="C26:D26"/>
    <mergeCell ref="C17:D17"/>
    <mergeCell ref="C15:D15"/>
    <mergeCell ref="C20:D20"/>
    <mergeCell ref="C21:D21"/>
    <mergeCell ref="C22:D22"/>
    <mergeCell ref="C16:D16"/>
    <mergeCell ref="A7:G7"/>
    <mergeCell ref="G10:G14"/>
    <mergeCell ref="F10:F14"/>
    <mergeCell ref="D1:G1"/>
    <mergeCell ref="C2:G2"/>
    <mergeCell ref="C3:G3"/>
    <mergeCell ref="C4:G4"/>
    <mergeCell ref="B10:B14"/>
    <mergeCell ref="A10:A14"/>
    <mergeCell ref="C10:D14"/>
  </mergeCells>
  <phoneticPr fontId="3" type="noConversion"/>
  <printOptions horizontalCentered="1"/>
  <pageMargins left="0.63" right="0.19685039370078741" top="0.19685039370078741" bottom="0.19685039370078741" header="0.31496062992125984" footer="0.11811023622047245"/>
  <pageSetup paperSize="9" scale="85" firstPageNumber="13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31"/>
  <sheetViews>
    <sheetView view="pageBreakPreview" zoomScaleNormal="100" workbookViewId="0">
      <selection activeCell="D5" sqref="D5"/>
    </sheetView>
  </sheetViews>
  <sheetFormatPr defaultColWidth="23" defaultRowHeight="12.75"/>
  <cols>
    <col min="1" max="1" width="9.5703125" customWidth="1"/>
    <col min="2" max="2" width="34.85546875" customWidth="1"/>
    <col min="3" max="3" width="10.42578125" customWidth="1"/>
    <col min="4" max="4" width="5.140625" customWidth="1"/>
    <col min="5" max="5" width="15.7109375" customWidth="1"/>
    <col min="6" max="6" width="15.85546875" customWidth="1"/>
    <col min="7" max="7" width="17.5703125" customWidth="1"/>
  </cols>
  <sheetData>
    <row r="1" spans="1:7" ht="15.75">
      <c r="A1" s="25"/>
      <c r="B1" s="8"/>
      <c r="C1" s="8"/>
      <c r="D1" s="8"/>
      <c r="E1" s="37" t="s">
        <v>29</v>
      </c>
      <c r="F1" s="37"/>
      <c r="G1" s="37"/>
    </row>
    <row r="2" spans="1:7" ht="18.75" customHeight="1">
      <c r="A2" s="25"/>
      <c r="B2" s="9"/>
      <c r="C2" s="39" t="s">
        <v>6</v>
      </c>
      <c r="D2" s="39"/>
      <c r="E2" s="39"/>
      <c r="F2" s="39"/>
      <c r="G2" s="39"/>
    </row>
    <row r="3" spans="1:7" ht="18.75" customHeight="1">
      <c r="A3" s="25"/>
      <c r="B3" s="38" t="s">
        <v>24</v>
      </c>
      <c r="C3" s="38"/>
      <c r="D3" s="38"/>
      <c r="E3" s="38"/>
      <c r="F3" s="38"/>
      <c r="G3" s="38"/>
    </row>
    <row r="4" spans="1:7" ht="18" customHeight="1">
      <c r="A4" s="25"/>
      <c r="B4" s="4"/>
      <c r="C4" s="4"/>
      <c r="D4" s="39" t="s">
        <v>35</v>
      </c>
      <c r="E4" s="39"/>
      <c r="F4" s="39"/>
      <c r="G4" s="39"/>
    </row>
    <row r="5" spans="1:7" ht="15.75">
      <c r="A5" s="25"/>
      <c r="B5" s="25"/>
      <c r="C5" s="26"/>
      <c r="D5" s="7"/>
      <c r="E5" s="15"/>
      <c r="F5" s="15"/>
      <c r="G5" s="15"/>
    </row>
    <row r="6" spans="1:7" ht="15.75">
      <c r="A6" s="25"/>
      <c r="B6" s="25"/>
      <c r="C6" s="26"/>
      <c r="D6" s="7"/>
      <c r="E6" s="15"/>
      <c r="F6" s="15"/>
      <c r="G6" s="15"/>
    </row>
    <row r="7" spans="1:7" ht="54.75" customHeight="1">
      <c r="A7" s="34" t="s">
        <v>32</v>
      </c>
      <c r="B7" s="34"/>
      <c r="C7" s="34"/>
      <c r="D7" s="34"/>
      <c r="E7" s="34"/>
      <c r="F7" s="34"/>
      <c r="G7" s="34"/>
    </row>
    <row r="8" spans="1:7" ht="15.75">
      <c r="A8" s="25"/>
      <c r="B8" s="25"/>
      <c r="C8" s="26"/>
      <c r="D8" s="7"/>
      <c r="E8" s="15"/>
      <c r="F8" s="15"/>
      <c r="G8" s="15"/>
    </row>
    <row r="9" spans="1:7" ht="15.75">
      <c r="A9" s="25"/>
      <c r="B9" s="25"/>
      <c r="C9" s="26"/>
      <c r="D9" s="7"/>
      <c r="E9" s="15"/>
      <c r="F9" s="7"/>
      <c r="G9" s="10" t="s">
        <v>3</v>
      </c>
    </row>
    <row r="10" spans="1:7" ht="18.75" customHeight="1">
      <c r="A10" s="36" t="s">
        <v>0</v>
      </c>
      <c r="B10" s="36" t="s">
        <v>2</v>
      </c>
      <c r="C10" s="44" t="s">
        <v>25</v>
      </c>
      <c r="D10" s="45"/>
      <c r="E10" s="36" t="s">
        <v>26</v>
      </c>
      <c r="F10" s="36" t="s">
        <v>27</v>
      </c>
      <c r="G10" s="50" t="s">
        <v>28</v>
      </c>
    </row>
    <row r="11" spans="1:7" ht="12.75" customHeight="1">
      <c r="A11" s="36"/>
      <c r="B11" s="36"/>
      <c r="C11" s="46"/>
      <c r="D11" s="47"/>
      <c r="E11" s="36"/>
      <c r="F11" s="36"/>
      <c r="G11" s="50"/>
    </row>
    <row r="12" spans="1:7" ht="12.75" customHeight="1">
      <c r="A12" s="36"/>
      <c r="B12" s="36"/>
      <c r="C12" s="46"/>
      <c r="D12" s="47"/>
      <c r="E12" s="36"/>
      <c r="F12" s="36"/>
      <c r="G12" s="50"/>
    </row>
    <row r="13" spans="1:7" ht="12.75" customHeight="1">
      <c r="A13" s="36"/>
      <c r="B13" s="36"/>
      <c r="C13" s="46"/>
      <c r="D13" s="47"/>
      <c r="E13" s="36"/>
      <c r="F13" s="36"/>
      <c r="G13" s="50"/>
    </row>
    <row r="14" spans="1:7" ht="12.75" customHeight="1">
      <c r="A14" s="36"/>
      <c r="B14" s="36"/>
      <c r="C14" s="48"/>
      <c r="D14" s="49"/>
      <c r="E14" s="36"/>
      <c r="F14" s="36"/>
      <c r="G14" s="50"/>
    </row>
    <row r="15" spans="1:7" ht="15.75">
      <c r="A15" s="18">
        <v>1</v>
      </c>
      <c r="B15" s="18">
        <v>2</v>
      </c>
      <c r="C15" s="36">
        <v>3</v>
      </c>
      <c r="D15" s="36"/>
      <c r="E15" s="28">
        <v>4</v>
      </c>
      <c r="F15" s="28">
        <v>5</v>
      </c>
      <c r="G15" s="28">
        <v>6</v>
      </c>
    </row>
    <row r="16" spans="1:7" ht="21" customHeight="1">
      <c r="A16" s="19">
        <v>1</v>
      </c>
      <c r="B16" s="21" t="s">
        <v>8</v>
      </c>
      <c r="C16" s="40">
        <v>0</v>
      </c>
      <c r="D16" s="40"/>
      <c r="E16" s="29">
        <v>0</v>
      </c>
      <c r="F16" s="29">
        <v>0</v>
      </c>
      <c r="G16" s="30">
        <v>0</v>
      </c>
    </row>
    <row r="17" spans="1:7" ht="21" customHeight="1">
      <c r="A17" s="19">
        <v>2</v>
      </c>
      <c r="B17" s="21" t="s">
        <v>9</v>
      </c>
      <c r="C17" s="40">
        <v>1182806</v>
      </c>
      <c r="D17" s="40"/>
      <c r="E17" s="29">
        <v>1182806</v>
      </c>
      <c r="F17" s="29">
        <v>1182806</v>
      </c>
      <c r="G17" s="30">
        <f t="shared" ref="G17:G31" si="0">F17/E17*100</f>
        <v>100</v>
      </c>
    </row>
    <row r="18" spans="1:7" ht="21" customHeight="1">
      <c r="A18" s="19">
        <v>3</v>
      </c>
      <c r="B18" s="21" t="s">
        <v>10</v>
      </c>
      <c r="C18" s="40">
        <v>140674</v>
      </c>
      <c r="D18" s="40"/>
      <c r="E18" s="29">
        <v>140674</v>
      </c>
      <c r="F18" s="29">
        <v>140674</v>
      </c>
      <c r="G18" s="30">
        <f t="shared" si="0"/>
        <v>100</v>
      </c>
    </row>
    <row r="19" spans="1:7" ht="21" customHeight="1">
      <c r="A19" s="19">
        <v>4</v>
      </c>
      <c r="B19" s="21" t="s">
        <v>11</v>
      </c>
      <c r="C19" s="40">
        <v>296675</v>
      </c>
      <c r="D19" s="40"/>
      <c r="E19" s="29">
        <v>296675</v>
      </c>
      <c r="F19" s="29">
        <v>296675</v>
      </c>
      <c r="G19" s="30">
        <f t="shared" si="0"/>
        <v>100</v>
      </c>
    </row>
    <row r="20" spans="1:7" ht="21" customHeight="1">
      <c r="A20" s="19">
        <f t="shared" ref="A20:A28" si="1">A19+1</f>
        <v>5</v>
      </c>
      <c r="B20" s="21" t="s">
        <v>12</v>
      </c>
      <c r="C20" s="40">
        <v>717919</v>
      </c>
      <c r="D20" s="40"/>
      <c r="E20" s="29">
        <v>717919</v>
      </c>
      <c r="F20" s="29">
        <v>717919</v>
      </c>
      <c r="G20" s="30">
        <f t="shared" si="0"/>
        <v>100</v>
      </c>
    </row>
    <row r="21" spans="1:7" ht="21" customHeight="1">
      <c r="A21" s="19">
        <f t="shared" si="1"/>
        <v>6</v>
      </c>
      <c r="B21" s="21" t="s">
        <v>13</v>
      </c>
      <c r="C21" s="40">
        <v>119412</v>
      </c>
      <c r="D21" s="40"/>
      <c r="E21" s="29">
        <v>119412</v>
      </c>
      <c r="F21" s="29">
        <v>119412</v>
      </c>
      <c r="G21" s="30">
        <f t="shared" si="0"/>
        <v>100</v>
      </c>
    </row>
    <row r="22" spans="1:7" ht="21" customHeight="1">
      <c r="A22" s="19">
        <f t="shared" si="1"/>
        <v>7</v>
      </c>
      <c r="B22" s="21" t="s">
        <v>14</v>
      </c>
      <c r="C22" s="40">
        <v>109513</v>
      </c>
      <c r="D22" s="40"/>
      <c r="E22" s="29">
        <v>109513</v>
      </c>
      <c r="F22" s="29">
        <v>109513</v>
      </c>
      <c r="G22" s="30">
        <f t="shared" si="0"/>
        <v>100</v>
      </c>
    </row>
    <row r="23" spans="1:7" ht="21" customHeight="1">
      <c r="A23" s="19">
        <f t="shared" si="1"/>
        <v>8</v>
      </c>
      <c r="B23" s="21" t="s">
        <v>15</v>
      </c>
      <c r="C23" s="40">
        <v>598924</v>
      </c>
      <c r="D23" s="40"/>
      <c r="E23" s="29">
        <v>598924</v>
      </c>
      <c r="F23" s="29">
        <v>598924</v>
      </c>
      <c r="G23" s="30">
        <f t="shared" si="0"/>
        <v>100</v>
      </c>
    </row>
    <row r="24" spans="1:7" ht="21" customHeight="1">
      <c r="A24" s="20">
        <f t="shared" si="1"/>
        <v>9</v>
      </c>
      <c r="B24" s="21" t="s">
        <v>16</v>
      </c>
      <c r="C24" s="40">
        <v>478194</v>
      </c>
      <c r="D24" s="40"/>
      <c r="E24" s="29">
        <v>478194</v>
      </c>
      <c r="F24" s="29">
        <v>478194</v>
      </c>
      <c r="G24" s="30">
        <f t="shared" si="0"/>
        <v>100</v>
      </c>
    </row>
    <row r="25" spans="1:7" ht="21" customHeight="1">
      <c r="A25" s="19">
        <v>10</v>
      </c>
      <c r="B25" s="21" t="s">
        <v>17</v>
      </c>
      <c r="C25" s="40">
        <v>0</v>
      </c>
      <c r="D25" s="40"/>
      <c r="E25" s="29">
        <v>0</v>
      </c>
      <c r="F25" s="29">
        <v>0</v>
      </c>
      <c r="G25" s="30">
        <v>0</v>
      </c>
    </row>
    <row r="26" spans="1:7" ht="21" customHeight="1">
      <c r="A26" s="19">
        <f t="shared" si="1"/>
        <v>11</v>
      </c>
      <c r="B26" s="21" t="s">
        <v>18</v>
      </c>
      <c r="C26" s="40">
        <v>796712</v>
      </c>
      <c r="D26" s="40"/>
      <c r="E26" s="29">
        <v>796712</v>
      </c>
      <c r="F26" s="29">
        <v>796712</v>
      </c>
      <c r="G26" s="30">
        <f t="shared" si="0"/>
        <v>100</v>
      </c>
    </row>
    <row r="27" spans="1:7" ht="21" customHeight="1">
      <c r="A27" s="19">
        <f t="shared" si="1"/>
        <v>12</v>
      </c>
      <c r="B27" s="21" t="s">
        <v>19</v>
      </c>
      <c r="C27" s="40">
        <v>844958</v>
      </c>
      <c r="D27" s="40"/>
      <c r="E27" s="29">
        <v>844958</v>
      </c>
      <c r="F27" s="29">
        <v>844958</v>
      </c>
      <c r="G27" s="30">
        <f t="shared" si="0"/>
        <v>100</v>
      </c>
    </row>
    <row r="28" spans="1:7" ht="21" customHeight="1">
      <c r="A28" s="19">
        <f t="shared" si="1"/>
        <v>13</v>
      </c>
      <c r="B28" s="21" t="s">
        <v>20</v>
      </c>
      <c r="C28" s="40">
        <v>574621</v>
      </c>
      <c r="D28" s="40"/>
      <c r="E28" s="29">
        <v>574621</v>
      </c>
      <c r="F28" s="29">
        <v>574621</v>
      </c>
      <c r="G28" s="30">
        <f t="shared" si="0"/>
        <v>100</v>
      </c>
    </row>
    <row r="29" spans="1:7" ht="21" customHeight="1">
      <c r="A29" s="19">
        <v>14</v>
      </c>
      <c r="B29" s="21" t="s">
        <v>21</v>
      </c>
      <c r="C29" s="40">
        <v>2281022</v>
      </c>
      <c r="D29" s="40"/>
      <c r="E29" s="29">
        <v>2281022</v>
      </c>
      <c r="F29" s="29">
        <v>2281022</v>
      </c>
      <c r="G29" s="30">
        <f t="shared" si="0"/>
        <v>100</v>
      </c>
    </row>
    <row r="30" spans="1:7" ht="21" customHeight="1">
      <c r="A30" s="19">
        <v>15</v>
      </c>
      <c r="B30" s="21" t="s">
        <v>22</v>
      </c>
      <c r="C30" s="40">
        <v>292492</v>
      </c>
      <c r="D30" s="40"/>
      <c r="E30" s="29">
        <v>292492</v>
      </c>
      <c r="F30" s="29">
        <v>292492</v>
      </c>
      <c r="G30" s="30">
        <f t="shared" si="0"/>
        <v>100</v>
      </c>
    </row>
    <row r="31" spans="1:7" ht="15.75">
      <c r="A31" s="42" t="s">
        <v>1</v>
      </c>
      <c r="B31" s="42"/>
      <c r="C31" s="43">
        <f>SUM(C16:D30)</f>
        <v>8433922</v>
      </c>
      <c r="D31" s="43"/>
      <c r="E31" s="24">
        <f>SUM(E16:E30)</f>
        <v>8433922</v>
      </c>
      <c r="F31" s="24">
        <f>SUM(F16:F30)</f>
        <v>8433922</v>
      </c>
      <c r="G31" s="30">
        <f t="shared" si="0"/>
        <v>100</v>
      </c>
    </row>
  </sheetData>
  <mergeCells count="29">
    <mergeCell ref="A10:A14"/>
    <mergeCell ref="A31:B31"/>
    <mergeCell ref="C31:D31"/>
    <mergeCell ref="C24:D24"/>
    <mergeCell ref="C25:D25"/>
    <mergeCell ref="C26:D26"/>
    <mergeCell ref="C30:D30"/>
    <mergeCell ref="C28:D28"/>
    <mergeCell ref="C27:D27"/>
    <mergeCell ref="C29:D29"/>
    <mergeCell ref="C15:D15"/>
    <mergeCell ref="C21:D21"/>
    <mergeCell ref="C22:D22"/>
    <mergeCell ref="C23:D23"/>
    <mergeCell ref="C16:D16"/>
    <mergeCell ref="C17:D17"/>
    <mergeCell ref="C18:D18"/>
    <mergeCell ref="C19:D19"/>
    <mergeCell ref="C20:D20"/>
    <mergeCell ref="C10:D14"/>
    <mergeCell ref="E10:E14"/>
    <mergeCell ref="F10:F14"/>
    <mergeCell ref="E1:G1"/>
    <mergeCell ref="C2:G2"/>
    <mergeCell ref="B3:G3"/>
    <mergeCell ref="D4:G4"/>
    <mergeCell ref="A7:G7"/>
    <mergeCell ref="G10:G14"/>
    <mergeCell ref="B10:B14"/>
  </mergeCells>
  <phoneticPr fontId="3" type="noConversion"/>
  <printOptions horizontalCentered="1"/>
  <pageMargins left="0.51181102362204722" right="0.19685039370078741" top="0.39370078740157483" bottom="0.39370078740157483" header="0.31496062992125984" footer="0.31496062992125984"/>
  <pageSetup paperSize="9" scale="85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32"/>
  <sheetViews>
    <sheetView tabSelected="1" view="pageBreakPreview" zoomScaleNormal="100" workbookViewId="0">
      <selection activeCell="E5" sqref="E5"/>
    </sheetView>
  </sheetViews>
  <sheetFormatPr defaultRowHeight="18.75"/>
  <cols>
    <col min="2" max="2" width="36" customWidth="1"/>
    <col min="3" max="3" width="13.28515625" customWidth="1"/>
    <col min="4" max="4" width="1.85546875" hidden="1" customWidth="1"/>
    <col min="5" max="5" width="14.5703125" customWidth="1"/>
    <col min="6" max="6" width="14.7109375" customWidth="1"/>
    <col min="7" max="7" width="19.7109375" style="11" customWidth="1"/>
  </cols>
  <sheetData>
    <row r="1" spans="1:12" ht="15" customHeight="1">
      <c r="A1" s="12"/>
      <c r="B1" s="8"/>
      <c r="C1" s="8"/>
      <c r="D1" s="8"/>
      <c r="E1" s="37" t="s">
        <v>33</v>
      </c>
      <c r="F1" s="37"/>
      <c r="G1" s="37"/>
    </row>
    <row r="2" spans="1:12" ht="16.5" customHeight="1">
      <c r="A2" s="12"/>
      <c r="B2" s="39" t="s">
        <v>7</v>
      </c>
      <c r="C2" s="39"/>
      <c r="D2" s="39"/>
      <c r="E2" s="39"/>
      <c r="F2" s="39"/>
      <c r="G2" s="39"/>
    </row>
    <row r="3" spans="1:12" ht="16.5" customHeight="1">
      <c r="A3" s="12"/>
      <c r="B3" s="39" t="s">
        <v>24</v>
      </c>
      <c r="C3" s="39"/>
      <c r="D3" s="39"/>
      <c r="E3" s="39"/>
      <c r="F3" s="39"/>
      <c r="G3" s="39"/>
    </row>
    <row r="4" spans="1:12" ht="18.75" customHeight="1">
      <c r="A4" s="12"/>
      <c r="B4" s="39"/>
      <c r="C4" s="39"/>
      <c r="D4" s="39"/>
      <c r="E4" s="39" t="s">
        <v>35</v>
      </c>
      <c r="F4" s="39"/>
      <c r="G4" s="39"/>
    </row>
    <row r="5" spans="1:12" ht="15.75">
      <c r="A5" s="12"/>
      <c r="B5" s="12"/>
      <c r="C5" s="13"/>
      <c r="D5" s="14"/>
      <c r="E5" s="15"/>
      <c r="F5" s="15"/>
      <c r="G5" s="16"/>
    </row>
    <row r="6" spans="1:12" ht="15.75">
      <c r="A6" s="12"/>
      <c r="B6" s="12"/>
      <c r="C6" s="13"/>
      <c r="D6" s="14"/>
      <c r="E6" s="15"/>
      <c r="F6" s="15"/>
      <c r="G6" s="16"/>
      <c r="L6" t="s">
        <v>4</v>
      </c>
    </row>
    <row r="7" spans="1:12" ht="77.25" customHeight="1">
      <c r="A7" s="51" t="s">
        <v>34</v>
      </c>
      <c r="B7" s="51"/>
      <c r="C7" s="51"/>
      <c r="D7" s="51"/>
      <c r="E7" s="51"/>
      <c r="F7" s="51"/>
      <c r="G7" s="51"/>
    </row>
    <row r="8" spans="1:12" ht="15.75">
      <c r="A8" s="12"/>
      <c r="B8" s="12"/>
      <c r="C8" s="13"/>
      <c r="D8" s="14"/>
      <c r="E8" s="15"/>
      <c r="F8" s="15"/>
      <c r="G8" s="16"/>
    </row>
    <row r="9" spans="1:12" ht="15.75" customHeight="1">
      <c r="A9" s="12"/>
      <c r="B9" s="12"/>
      <c r="C9" s="13"/>
      <c r="D9" s="10"/>
      <c r="E9" s="15"/>
      <c r="F9" s="10"/>
      <c r="G9" s="17" t="s">
        <v>3</v>
      </c>
    </row>
    <row r="10" spans="1:12" ht="19.5" customHeight="1">
      <c r="A10" s="36" t="s">
        <v>0</v>
      </c>
      <c r="B10" s="36" t="s">
        <v>2</v>
      </c>
      <c r="C10" s="36" t="s">
        <v>25</v>
      </c>
      <c r="D10" s="18"/>
      <c r="E10" s="36" t="s">
        <v>26</v>
      </c>
      <c r="F10" s="36" t="s">
        <v>27</v>
      </c>
      <c r="G10" s="35" t="s">
        <v>28</v>
      </c>
    </row>
    <row r="11" spans="1:12" ht="12.75" customHeight="1">
      <c r="A11" s="36"/>
      <c r="B11" s="36"/>
      <c r="C11" s="36"/>
      <c r="D11" s="18"/>
      <c r="E11" s="36"/>
      <c r="F11" s="36"/>
      <c r="G11" s="35"/>
    </row>
    <row r="12" spans="1:12" ht="12.75" customHeight="1">
      <c r="A12" s="36"/>
      <c r="B12" s="36"/>
      <c r="C12" s="36"/>
      <c r="D12" s="18"/>
      <c r="E12" s="36"/>
      <c r="F12" s="36"/>
      <c r="G12" s="35"/>
    </row>
    <row r="13" spans="1:12" ht="12.75" customHeight="1">
      <c r="A13" s="36"/>
      <c r="B13" s="36"/>
      <c r="C13" s="36"/>
      <c r="D13" s="18"/>
      <c r="E13" s="36"/>
      <c r="F13" s="36"/>
      <c r="G13" s="35"/>
    </row>
    <row r="14" spans="1:12" ht="11.25" customHeight="1">
      <c r="A14" s="36"/>
      <c r="B14" s="36"/>
      <c r="C14" s="36"/>
      <c r="D14" s="18"/>
      <c r="E14" s="36"/>
      <c r="F14" s="36"/>
      <c r="G14" s="35"/>
    </row>
    <row r="15" spans="1:12" ht="14.25" customHeight="1">
      <c r="A15" s="19">
        <v>1</v>
      </c>
      <c r="B15" s="19">
        <v>2</v>
      </c>
      <c r="C15" s="20">
        <v>3</v>
      </c>
      <c r="D15" s="20"/>
      <c r="E15" s="20">
        <v>4</v>
      </c>
      <c r="F15" s="20">
        <v>5</v>
      </c>
      <c r="G15" s="20">
        <v>6</v>
      </c>
    </row>
    <row r="16" spans="1:12" ht="15.75">
      <c r="A16" s="19">
        <v>1</v>
      </c>
      <c r="B16" s="21" t="s">
        <v>8</v>
      </c>
      <c r="C16" s="22">
        <v>45647</v>
      </c>
      <c r="D16" s="22">
        <v>46850</v>
      </c>
      <c r="E16" s="22">
        <v>45647</v>
      </c>
      <c r="F16" s="22">
        <v>45647</v>
      </c>
      <c r="G16" s="23">
        <f>F16/E16*100</f>
        <v>100</v>
      </c>
    </row>
    <row r="17" spans="1:7" ht="15.75">
      <c r="A17" s="19">
        <v>2</v>
      </c>
      <c r="B17" s="21" t="s">
        <v>9</v>
      </c>
      <c r="C17" s="22">
        <v>27370</v>
      </c>
      <c r="D17" s="22">
        <v>46850</v>
      </c>
      <c r="E17" s="22">
        <v>27370</v>
      </c>
      <c r="F17" s="22">
        <v>27370</v>
      </c>
      <c r="G17" s="23">
        <f t="shared" ref="G17:G31" si="0">F17/E17*100</f>
        <v>100</v>
      </c>
    </row>
    <row r="18" spans="1:7" ht="15.75">
      <c r="A18" s="19">
        <v>3</v>
      </c>
      <c r="B18" s="21" t="s">
        <v>10</v>
      </c>
      <c r="C18" s="22">
        <v>45647</v>
      </c>
      <c r="D18" s="22">
        <v>46850</v>
      </c>
      <c r="E18" s="22">
        <v>45647</v>
      </c>
      <c r="F18" s="22">
        <v>45647</v>
      </c>
      <c r="G18" s="23">
        <f t="shared" si="0"/>
        <v>100</v>
      </c>
    </row>
    <row r="19" spans="1:7" ht="15.75">
      <c r="A19" s="19">
        <v>4</v>
      </c>
      <c r="B19" s="21" t="s">
        <v>11</v>
      </c>
      <c r="C19" s="22">
        <v>45647</v>
      </c>
      <c r="D19" s="22">
        <v>46850</v>
      </c>
      <c r="E19" s="22">
        <v>45647</v>
      </c>
      <c r="F19" s="22">
        <v>45647</v>
      </c>
      <c r="G19" s="23">
        <f t="shared" si="0"/>
        <v>100</v>
      </c>
    </row>
    <row r="20" spans="1:7" ht="16.5" customHeight="1">
      <c r="A20" s="19">
        <v>5</v>
      </c>
      <c r="B20" s="21" t="s">
        <v>12</v>
      </c>
      <c r="C20" s="22">
        <v>45647</v>
      </c>
      <c r="D20" s="22">
        <v>46850</v>
      </c>
      <c r="E20" s="22">
        <v>45647</v>
      </c>
      <c r="F20" s="22">
        <v>45647</v>
      </c>
      <c r="G20" s="23">
        <f t="shared" si="0"/>
        <v>100</v>
      </c>
    </row>
    <row r="21" spans="1:7" ht="15.75">
      <c r="A21" s="19">
        <f t="shared" ref="A21:A30" si="1">A20+1</f>
        <v>6</v>
      </c>
      <c r="B21" s="21" t="s">
        <v>13</v>
      </c>
      <c r="C21" s="22">
        <v>45647</v>
      </c>
      <c r="D21" s="22">
        <v>46850</v>
      </c>
      <c r="E21" s="22">
        <v>45647</v>
      </c>
      <c r="F21" s="22">
        <v>45647</v>
      </c>
      <c r="G21" s="23">
        <f t="shared" si="0"/>
        <v>100</v>
      </c>
    </row>
    <row r="22" spans="1:7" ht="15.75">
      <c r="A22" s="19">
        <f t="shared" si="1"/>
        <v>7</v>
      </c>
      <c r="B22" s="21" t="s">
        <v>14</v>
      </c>
      <c r="C22" s="22">
        <v>27370</v>
      </c>
      <c r="D22" s="22">
        <v>28091</v>
      </c>
      <c r="E22" s="22">
        <v>27370</v>
      </c>
      <c r="F22" s="22">
        <v>27370</v>
      </c>
      <c r="G22" s="23">
        <f t="shared" si="0"/>
        <v>100</v>
      </c>
    </row>
    <row r="23" spans="1:7" ht="15.75">
      <c r="A23" s="19">
        <f t="shared" si="1"/>
        <v>8</v>
      </c>
      <c r="B23" s="21" t="s">
        <v>15</v>
      </c>
      <c r="C23" s="22">
        <v>27370</v>
      </c>
      <c r="D23" s="22">
        <v>28091</v>
      </c>
      <c r="E23" s="22">
        <v>27370</v>
      </c>
      <c r="F23" s="22">
        <v>27370</v>
      </c>
      <c r="G23" s="23">
        <f t="shared" si="0"/>
        <v>100</v>
      </c>
    </row>
    <row r="24" spans="1:7" ht="15.75">
      <c r="A24" s="19">
        <f t="shared" si="1"/>
        <v>9</v>
      </c>
      <c r="B24" s="21" t="s">
        <v>16</v>
      </c>
      <c r="C24" s="22">
        <v>27360</v>
      </c>
      <c r="D24" s="22">
        <v>28082</v>
      </c>
      <c r="E24" s="22">
        <v>27360</v>
      </c>
      <c r="F24" s="22">
        <v>27360</v>
      </c>
      <c r="G24" s="23">
        <f t="shared" si="0"/>
        <v>100</v>
      </c>
    </row>
    <row r="25" spans="1:7" ht="15.75">
      <c r="A25" s="19">
        <f t="shared" si="1"/>
        <v>10</v>
      </c>
      <c r="B25" s="21" t="s">
        <v>17</v>
      </c>
      <c r="C25" s="22">
        <v>45647</v>
      </c>
      <c r="D25" s="22">
        <v>46850</v>
      </c>
      <c r="E25" s="22">
        <v>45647</v>
      </c>
      <c r="F25" s="22">
        <v>45647</v>
      </c>
      <c r="G25" s="23">
        <f t="shared" si="0"/>
        <v>100</v>
      </c>
    </row>
    <row r="26" spans="1:7" ht="15.75">
      <c r="A26" s="19">
        <f t="shared" si="1"/>
        <v>11</v>
      </c>
      <c r="B26" s="21" t="s">
        <v>18</v>
      </c>
      <c r="C26" s="22">
        <v>45647</v>
      </c>
      <c r="D26" s="22">
        <v>46850</v>
      </c>
      <c r="E26" s="22">
        <v>45647</v>
      </c>
      <c r="F26" s="22">
        <v>45647</v>
      </c>
      <c r="G26" s="23">
        <f t="shared" si="0"/>
        <v>100</v>
      </c>
    </row>
    <row r="27" spans="1:7" ht="15.75">
      <c r="A27" s="19">
        <f t="shared" si="1"/>
        <v>12</v>
      </c>
      <c r="B27" s="21" t="s">
        <v>19</v>
      </c>
      <c r="C27" s="22">
        <v>27370</v>
      </c>
      <c r="D27" s="22">
        <v>28091</v>
      </c>
      <c r="E27" s="22">
        <v>27370</v>
      </c>
      <c r="F27" s="22">
        <v>27370</v>
      </c>
      <c r="G27" s="23">
        <f t="shared" si="0"/>
        <v>100</v>
      </c>
    </row>
    <row r="28" spans="1:7" ht="15.75">
      <c r="A28" s="19">
        <f t="shared" si="1"/>
        <v>13</v>
      </c>
      <c r="B28" s="21" t="s">
        <v>20</v>
      </c>
      <c r="C28" s="22">
        <v>45647</v>
      </c>
      <c r="D28" s="22">
        <v>46850</v>
      </c>
      <c r="E28" s="22">
        <v>45647</v>
      </c>
      <c r="F28" s="22">
        <v>45647</v>
      </c>
      <c r="G28" s="23">
        <f t="shared" si="0"/>
        <v>100</v>
      </c>
    </row>
    <row r="29" spans="1:7" ht="15.75">
      <c r="A29" s="19">
        <f t="shared" si="1"/>
        <v>14</v>
      </c>
      <c r="B29" s="21" t="s">
        <v>21</v>
      </c>
      <c r="C29" s="22">
        <v>45737</v>
      </c>
      <c r="D29" s="22">
        <v>46945</v>
      </c>
      <c r="E29" s="22">
        <v>45737</v>
      </c>
      <c r="F29" s="22">
        <v>45737</v>
      </c>
      <c r="G29" s="23">
        <f t="shared" si="0"/>
        <v>100</v>
      </c>
    </row>
    <row r="30" spans="1:7" ht="15.75">
      <c r="A30" s="19">
        <f t="shared" si="1"/>
        <v>15</v>
      </c>
      <c r="B30" s="21" t="s">
        <v>22</v>
      </c>
      <c r="C30" s="22">
        <v>45647</v>
      </c>
      <c r="D30" s="22">
        <v>46850</v>
      </c>
      <c r="E30" s="22">
        <v>45647</v>
      </c>
      <c r="F30" s="22">
        <v>45647</v>
      </c>
      <c r="G30" s="23">
        <f t="shared" si="0"/>
        <v>100</v>
      </c>
    </row>
    <row r="31" spans="1:7" ht="15.75">
      <c r="A31" s="42" t="s">
        <v>1</v>
      </c>
      <c r="B31" s="42"/>
      <c r="C31" s="24">
        <f>SUM(C16:C30)</f>
        <v>593400</v>
      </c>
      <c r="D31" s="24">
        <f>SUM(D16:D30)</f>
        <v>627800</v>
      </c>
      <c r="E31" s="24">
        <f>SUM(E16:E30)</f>
        <v>593400</v>
      </c>
      <c r="F31" s="24">
        <f>SUM(F16:F30)</f>
        <v>593400</v>
      </c>
      <c r="G31" s="23">
        <f t="shared" si="0"/>
        <v>100</v>
      </c>
    </row>
    <row r="32" spans="1:7" ht="15.75">
      <c r="A32" s="15"/>
      <c r="B32" s="15"/>
      <c r="C32" s="15"/>
      <c r="D32" s="15"/>
      <c r="E32" s="15"/>
      <c r="F32" s="15"/>
      <c r="G32" s="16"/>
    </row>
  </sheetData>
  <mergeCells count="13">
    <mergeCell ref="E1:G1"/>
    <mergeCell ref="B2:G2"/>
    <mergeCell ref="B3:G3"/>
    <mergeCell ref="E4:G4"/>
    <mergeCell ref="A31:B31"/>
    <mergeCell ref="B4:D4"/>
    <mergeCell ref="B10:B14"/>
    <mergeCell ref="A10:A14"/>
    <mergeCell ref="G10:G14"/>
    <mergeCell ref="A7:G7"/>
    <mergeCell ref="C10:C14"/>
    <mergeCell ref="E10:E14"/>
    <mergeCell ref="F10:F14"/>
  </mergeCells>
  <phoneticPr fontId="3" type="noConversion"/>
  <printOptions horizontalCentered="1"/>
  <pageMargins left="0.78740157480314965" right="0.39370078740157483" top="0.19685039370078741" bottom="0.39370078740157483" header="0.31496062992125984" footer="0.51181102362204722"/>
  <pageSetup paperSize="9" scale="8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ФФП</vt:lpstr>
      <vt:lpstr>дот</vt:lpstr>
      <vt:lpstr>ВойУч</vt:lpstr>
      <vt:lpstr>ФФП!Заголовки_для_печати</vt:lpstr>
      <vt:lpstr>ВойУч!Область_печати</vt:lpstr>
      <vt:lpstr>дот!Область_печати</vt:lpstr>
      <vt:lpstr>ФФП!Область_печати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2014-03-19T02:51:27Z</cp:lastPrinted>
  <dcterms:created xsi:type="dcterms:W3CDTF">2004-11-15T04:21:42Z</dcterms:created>
  <dcterms:modified xsi:type="dcterms:W3CDTF">2014-06-03T02:32:21Z</dcterms:modified>
</cp:coreProperties>
</file>