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20" windowWidth="12120" windowHeight="8070"/>
  </bookViews>
  <sheets>
    <sheet name="Лист1" sheetId="1" r:id="rId1"/>
  </sheets>
  <calcPr calcId="125725" refMode="R1C1"/>
</workbook>
</file>

<file path=xl/calcChain.xml><?xml version="1.0" encoding="utf-8"?>
<calcChain xmlns="http://schemas.openxmlformats.org/spreadsheetml/2006/main">
  <c r="D26" i="1"/>
  <c r="F12"/>
  <c r="F13"/>
  <c r="F14"/>
  <c r="F15"/>
  <c r="F16"/>
  <c r="F17"/>
  <c r="F18"/>
  <c r="F19"/>
  <c r="F20"/>
  <c r="F21"/>
  <c r="F22"/>
  <c r="F23"/>
  <c r="F24"/>
  <c r="F25"/>
  <c r="F11"/>
  <c r="E26"/>
  <c r="F26" s="1"/>
  <c r="C26"/>
</calcChain>
</file>

<file path=xl/sharedStrings.xml><?xml version="1.0" encoding="utf-8"?>
<sst xmlns="http://schemas.openxmlformats.org/spreadsheetml/2006/main" count="29" uniqueCount="29">
  <si>
    <t xml:space="preserve">Наименование программы </t>
  </si>
  <si>
    <t xml:space="preserve"> Итого:</t>
  </si>
  <si>
    <t>(рублей)</t>
  </si>
  <si>
    <t>Перечень долгосрочных районных  целевых программ, подлежащих финансированию</t>
  </si>
  <si>
    <t>№ строки</t>
  </si>
  <si>
    <t>Районная долгосрочная целевая программа "Развитие малоэтажного жилищного строительства в Идринском районе на 2013-2015 годы"</t>
  </si>
  <si>
    <t>Районная долгосрочная целевая программа "Комплексные меры противодействия распространению наркомании в Идринском районе" на 2013-2015 гг"</t>
  </si>
  <si>
    <t>Районная долгосрочная целевая программа "Повышение безопасности дорожного движения в Идринском районе на 2013-2015 гг"</t>
  </si>
  <si>
    <t>Районная долгосрочная целевая программа "Поддержка и развитие малого предпринимательства в Идринском районе на 2012-2014 гг."</t>
  </si>
  <si>
    <t>Районная долгосрочная целевая программа "Отдых, оздоровление, занятость детей и подростков Идринского района  в каникулярное время на 2013-2015 годы"</t>
  </si>
  <si>
    <t>Районная долгосрочная целевая программа "Одаренные дети"  на 2011-2013 годы</t>
  </si>
  <si>
    <t>Районная долгосрочная целевая программа "Молодежь Идринского района на 2012-2014 годы"</t>
  </si>
  <si>
    <t>Районная долгосрочная целевая программа "Развитие физической культуры и спорта в Идринском районе на 2012-2014 годы"</t>
  </si>
  <si>
    <t>Районная долгосрочная целевая программа "Обеспечение жильем молодых семей  на 2012-2015 гг"</t>
  </si>
  <si>
    <t>Районная долгосрочная целевая программа "Комплексное развитие систем коммунальной инфраструктуры муниципального образования Идринский район до 2016 года"</t>
  </si>
  <si>
    <t>Районная долгосрочная целевая программа "Обепечение безопасности населения Идринского района на 2012-2014 годы"</t>
  </si>
  <si>
    <t>Районная долгосрочная целевая программа "Организация проведения оплачиваемых общественных работ на территории Идринского района" на 2012-2014 гг</t>
  </si>
  <si>
    <t>Районная долгосрочная целевая программа "Противодействие терроризму и экстремизму в Идринском районе" на 2013-2015 годы</t>
  </si>
  <si>
    <t xml:space="preserve">Районная долгосрочная целевая программа «Обеспечение  пожарной безопасности Идринского района» на 2011-2013 годы </t>
  </si>
  <si>
    <t xml:space="preserve">Районная долгосрочная целевая программа «Обеспечение  жизнедеятельности общеобразовательных учреждений Идринского района» на 2013-2015 годы </t>
  </si>
  <si>
    <t>к решению районного Совета депутатов</t>
  </si>
  <si>
    <t>"Об исполнении районного бюджета за 2013 год"</t>
  </si>
  <si>
    <t>за счет средств  районного бюджета в 2013 году</t>
  </si>
  <si>
    <t>Утверждено решением о бюджете</t>
  </si>
  <si>
    <t>Бюджетная роспись с учетом изменений</t>
  </si>
  <si>
    <t>Исполнено</t>
  </si>
  <si>
    <t>Процент исполнения</t>
  </si>
  <si>
    <t>Приложение  8</t>
  </si>
  <si>
    <t>от  30.05.2014 г.   № 28-278-р</t>
  </si>
</sst>
</file>

<file path=xl/styles.xml><?xml version="1.0" encoding="utf-8"?>
<styleSheet xmlns="http://schemas.openxmlformats.org/spreadsheetml/2006/main">
  <numFmts count="1">
    <numFmt numFmtId="168" formatCode="0.0"/>
  </numFmts>
  <fonts count="5">
    <font>
      <sz val="10"/>
      <name val="Arial Cyr"/>
      <charset val="204"/>
    </font>
    <font>
      <b/>
      <sz val="12"/>
      <name val="Times New Roman"/>
      <family val="1"/>
      <charset val="204"/>
    </font>
    <font>
      <sz val="8"/>
      <name val="Arial Cyr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1" fillId="0" borderId="0" xfId="0" applyFont="1"/>
    <xf numFmtId="0" fontId="0" fillId="2" borderId="0" xfId="0" applyFill="1"/>
    <xf numFmtId="168" fontId="3" fillId="0" borderId="0" xfId="0" applyNumberFormat="1" applyFont="1" applyAlignment="1">
      <alignment horizontal="right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3" fillId="0" borderId="0" xfId="0" applyFont="1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168" fontId="3" fillId="0" borderId="0" xfId="0" applyNumberFormat="1" applyFont="1"/>
    <xf numFmtId="4" fontId="3" fillId="2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6"/>
  <sheetViews>
    <sheetView tabSelected="1" view="pageBreakPreview" zoomScaleNormal="100" workbookViewId="0">
      <selection activeCell="C5" sqref="C5"/>
    </sheetView>
  </sheetViews>
  <sheetFormatPr defaultRowHeight="15.75"/>
  <cols>
    <col min="1" max="1" width="8.85546875" style="9" customWidth="1"/>
    <col min="2" max="2" width="58.85546875" style="9" customWidth="1"/>
    <col min="3" max="5" width="19" style="9" customWidth="1"/>
    <col min="6" max="6" width="16.7109375" style="14" customWidth="1"/>
    <col min="7" max="7" width="3.7109375" hidden="1" customWidth="1"/>
    <col min="8" max="9" width="0" hidden="1" customWidth="1"/>
  </cols>
  <sheetData>
    <row r="1" spans="1:6">
      <c r="C1" s="24" t="s">
        <v>27</v>
      </c>
      <c r="D1" s="24"/>
      <c r="E1" s="24"/>
      <c r="F1" s="24"/>
    </row>
    <row r="2" spans="1:6">
      <c r="C2" s="25" t="s">
        <v>20</v>
      </c>
      <c r="D2" s="25"/>
      <c r="E2" s="25"/>
      <c r="F2" s="25"/>
    </row>
    <row r="3" spans="1:6">
      <c r="C3" s="26" t="s">
        <v>21</v>
      </c>
      <c r="D3" s="26"/>
      <c r="E3" s="26"/>
      <c r="F3" s="26"/>
    </row>
    <row r="4" spans="1:6">
      <c r="C4" s="26" t="s">
        <v>28</v>
      </c>
      <c r="D4" s="26"/>
      <c r="E4" s="26"/>
      <c r="F4" s="26"/>
    </row>
    <row r="5" spans="1:6">
      <c r="A5" s="1"/>
      <c r="B5" s="11"/>
      <c r="C5" s="11"/>
      <c r="D5" s="11"/>
      <c r="E5" s="11"/>
      <c r="F5" s="11"/>
    </row>
    <row r="6" spans="1:6" ht="18.75">
      <c r="A6" s="23" t="s">
        <v>3</v>
      </c>
      <c r="B6" s="23"/>
      <c r="C6" s="23"/>
      <c r="D6" s="23"/>
      <c r="E6" s="23"/>
      <c r="F6" s="23"/>
    </row>
    <row r="7" spans="1:6" ht="18.75">
      <c r="A7" s="23" t="s">
        <v>22</v>
      </c>
      <c r="B7" s="23"/>
      <c r="C7" s="23"/>
      <c r="D7" s="23"/>
      <c r="E7" s="23"/>
      <c r="F7" s="23"/>
    </row>
    <row r="8" spans="1:6">
      <c r="A8" s="10"/>
      <c r="B8" s="10"/>
      <c r="C8" s="10"/>
      <c r="D8" s="10"/>
      <c r="E8" s="10"/>
      <c r="F8" s="10"/>
    </row>
    <row r="9" spans="1:6">
      <c r="A9" s="1"/>
      <c r="F9" s="3" t="s">
        <v>2</v>
      </c>
    </row>
    <row r="10" spans="1:6" ht="49.5" customHeight="1">
      <c r="A10" s="20" t="s">
        <v>4</v>
      </c>
      <c r="B10" s="20" t="s">
        <v>0</v>
      </c>
      <c r="C10" s="21" t="s">
        <v>23</v>
      </c>
      <c r="D10" s="21" t="s">
        <v>24</v>
      </c>
      <c r="E10" s="21" t="s">
        <v>25</v>
      </c>
      <c r="F10" s="21" t="s">
        <v>26</v>
      </c>
    </row>
    <row r="11" spans="1:6" s="2" customFormat="1" ht="47.25">
      <c r="A11" s="4">
        <v>1</v>
      </c>
      <c r="B11" s="5" t="s">
        <v>8</v>
      </c>
      <c r="C11" s="15">
        <v>207000</v>
      </c>
      <c r="D11" s="15">
        <v>241201.5</v>
      </c>
      <c r="E11" s="15">
        <v>223949</v>
      </c>
      <c r="F11" s="15">
        <f>E11/D11*100</f>
        <v>92.847266704394457</v>
      </c>
    </row>
    <row r="12" spans="1:6" ht="52.5" customHeight="1">
      <c r="A12" s="6">
        <v>2</v>
      </c>
      <c r="B12" s="5" t="s">
        <v>9</v>
      </c>
      <c r="C12" s="16">
        <v>650000</v>
      </c>
      <c r="D12" s="16">
        <v>650000</v>
      </c>
      <c r="E12" s="15">
        <v>598438.17000000004</v>
      </c>
      <c r="F12" s="15">
        <f t="shared" ref="F12:F26" si="0">E12/D12*100</f>
        <v>92.067410769230776</v>
      </c>
    </row>
    <row r="13" spans="1:6" s="2" customFormat="1" ht="31.5">
      <c r="A13" s="4">
        <v>3</v>
      </c>
      <c r="B13" s="5" t="s">
        <v>10</v>
      </c>
      <c r="C13" s="15">
        <v>220000</v>
      </c>
      <c r="D13" s="15">
        <v>220000</v>
      </c>
      <c r="E13" s="15">
        <v>204954.2</v>
      </c>
      <c r="F13" s="15">
        <f t="shared" si="0"/>
        <v>93.161000000000001</v>
      </c>
    </row>
    <row r="14" spans="1:6" ht="31.5">
      <c r="A14" s="6">
        <v>4</v>
      </c>
      <c r="B14" s="12" t="s">
        <v>11</v>
      </c>
      <c r="C14" s="16">
        <v>250000</v>
      </c>
      <c r="D14" s="16">
        <v>250000</v>
      </c>
      <c r="E14" s="15">
        <v>250000</v>
      </c>
      <c r="F14" s="15">
        <f t="shared" si="0"/>
        <v>100</v>
      </c>
    </row>
    <row r="15" spans="1:6" ht="47.25">
      <c r="A15" s="4">
        <v>5</v>
      </c>
      <c r="B15" s="13" t="s">
        <v>12</v>
      </c>
      <c r="C15" s="17">
        <v>621000</v>
      </c>
      <c r="D15" s="17">
        <v>621000</v>
      </c>
      <c r="E15" s="15">
        <v>621000</v>
      </c>
      <c r="F15" s="15">
        <f t="shared" si="0"/>
        <v>100</v>
      </c>
    </row>
    <row r="16" spans="1:6" ht="31.5">
      <c r="A16" s="6">
        <v>6</v>
      </c>
      <c r="B16" s="13" t="s">
        <v>13</v>
      </c>
      <c r="C16" s="17">
        <v>454168.84</v>
      </c>
      <c r="D16" s="17">
        <v>454168.84</v>
      </c>
      <c r="E16" s="17">
        <v>454168.84</v>
      </c>
      <c r="F16" s="15">
        <f t="shared" si="0"/>
        <v>100</v>
      </c>
    </row>
    <row r="17" spans="1:6" ht="63">
      <c r="A17" s="4">
        <v>7</v>
      </c>
      <c r="B17" s="13" t="s">
        <v>14</v>
      </c>
      <c r="C17" s="17">
        <v>736300</v>
      </c>
      <c r="D17" s="17">
        <v>736300</v>
      </c>
      <c r="E17" s="17">
        <v>736300</v>
      </c>
      <c r="F17" s="15">
        <f t="shared" si="0"/>
        <v>100</v>
      </c>
    </row>
    <row r="18" spans="1:6" ht="47.25">
      <c r="A18" s="6">
        <v>8</v>
      </c>
      <c r="B18" s="13" t="s">
        <v>7</v>
      </c>
      <c r="C18" s="17">
        <v>50000</v>
      </c>
      <c r="D18" s="17">
        <v>50000</v>
      </c>
      <c r="E18" s="17">
        <v>35000</v>
      </c>
      <c r="F18" s="15">
        <f t="shared" si="0"/>
        <v>70</v>
      </c>
    </row>
    <row r="19" spans="1:6" ht="47.25">
      <c r="A19" s="4">
        <v>9</v>
      </c>
      <c r="B19" s="13" t="s">
        <v>15</v>
      </c>
      <c r="C19" s="17">
        <v>130000</v>
      </c>
      <c r="D19" s="17">
        <v>130000</v>
      </c>
      <c r="E19" s="17">
        <v>130000</v>
      </c>
      <c r="F19" s="15">
        <f t="shared" si="0"/>
        <v>100</v>
      </c>
    </row>
    <row r="20" spans="1:6" ht="47.25">
      <c r="A20" s="6">
        <v>10</v>
      </c>
      <c r="B20" s="13" t="s">
        <v>5</v>
      </c>
      <c r="C20" s="17">
        <v>219000</v>
      </c>
      <c r="D20" s="17">
        <v>219000</v>
      </c>
      <c r="E20" s="17">
        <v>99900</v>
      </c>
      <c r="F20" s="15">
        <f t="shared" si="0"/>
        <v>45.616438356164387</v>
      </c>
    </row>
    <row r="21" spans="1:6" ht="47.25">
      <c r="A21" s="6">
        <v>11</v>
      </c>
      <c r="B21" s="13" t="s">
        <v>6</v>
      </c>
      <c r="C21" s="17">
        <v>21000</v>
      </c>
      <c r="D21" s="17">
        <v>21000</v>
      </c>
      <c r="E21" s="17">
        <v>0</v>
      </c>
      <c r="F21" s="15">
        <f t="shared" si="0"/>
        <v>0</v>
      </c>
    </row>
    <row r="22" spans="1:6" ht="45.75" customHeight="1">
      <c r="A22" s="6">
        <v>12</v>
      </c>
      <c r="B22" s="13" t="s">
        <v>16</v>
      </c>
      <c r="C22" s="17">
        <v>106000</v>
      </c>
      <c r="D22" s="17">
        <v>106000</v>
      </c>
      <c r="E22" s="17">
        <v>102507.99</v>
      </c>
      <c r="F22" s="15">
        <f t="shared" si="0"/>
        <v>96.705650943396222</v>
      </c>
    </row>
    <row r="23" spans="1:6" ht="45.75" customHeight="1">
      <c r="A23" s="6">
        <v>13</v>
      </c>
      <c r="B23" s="13" t="s">
        <v>17</v>
      </c>
      <c r="C23" s="17">
        <v>60000</v>
      </c>
      <c r="D23" s="17">
        <v>60000</v>
      </c>
      <c r="E23" s="17">
        <v>35000</v>
      </c>
      <c r="F23" s="15">
        <f t="shared" si="0"/>
        <v>58.333333333333336</v>
      </c>
    </row>
    <row r="24" spans="1:6" ht="45.75" customHeight="1">
      <c r="A24" s="6">
        <v>14</v>
      </c>
      <c r="B24" s="19" t="s">
        <v>19</v>
      </c>
      <c r="C24" s="17">
        <v>1508900</v>
      </c>
      <c r="D24" s="17">
        <v>1124597</v>
      </c>
      <c r="E24" s="17">
        <v>1113504</v>
      </c>
      <c r="F24" s="15">
        <f t="shared" si="0"/>
        <v>99.013602205945773</v>
      </c>
    </row>
    <row r="25" spans="1:6" ht="45.75" customHeight="1">
      <c r="A25" s="6">
        <v>15</v>
      </c>
      <c r="B25" s="19" t="s">
        <v>18</v>
      </c>
      <c r="C25" s="17">
        <v>1214134</v>
      </c>
      <c r="D25" s="17">
        <v>1214134</v>
      </c>
      <c r="E25" s="17">
        <v>1214134</v>
      </c>
      <c r="F25" s="15">
        <f t="shared" si="0"/>
        <v>100</v>
      </c>
    </row>
    <row r="26" spans="1:6">
      <c r="A26" s="7"/>
      <c r="B26" s="8" t="s">
        <v>1</v>
      </c>
      <c r="C26" s="18">
        <f>SUM(C11:C25)</f>
        <v>6447502.8399999999</v>
      </c>
      <c r="D26" s="18">
        <f>SUM(D11:D25)</f>
        <v>6097401.3399999999</v>
      </c>
      <c r="E26" s="18">
        <f>SUM(E11:E25)</f>
        <v>5818856.2000000002</v>
      </c>
      <c r="F26" s="22">
        <f t="shared" si="0"/>
        <v>95.431740105859603</v>
      </c>
    </row>
  </sheetData>
  <mergeCells count="6">
    <mergeCell ref="A7:F7"/>
    <mergeCell ref="A6:F6"/>
    <mergeCell ref="C1:F1"/>
    <mergeCell ref="C2:F2"/>
    <mergeCell ref="C3:F3"/>
    <mergeCell ref="C4:F4"/>
  </mergeCells>
  <phoneticPr fontId="2" type="noConversion"/>
  <printOptions horizontalCentered="1"/>
  <pageMargins left="0.39370078740157483" right="0.15748031496062992" top="0.39370078740157483" bottom="0.39370078740157483" header="0" footer="0.11811023622047245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ФУ администрации Идринского района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Admin</cp:lastModifiedBy>
  <cp:lastPrinted>2014-03-19T02:28:34Z</cp:lastPrinted>
  <dcterms:created xsi:type="dcterms:W3CDTF">2004-02-11T06:27:57Z</dcterms:created>
  <dcterms:modified xsi:type="dcterms:W3CDTF">2014-06-03T02:32:09Z</dcterms:modified>
</cp:coreProperties>
</file>