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5" windowWidth="11340" windowHeight="6540" activeTab="1"/>
  </bookViews>
  <sheets>
    <sheet name="Прил 1" sheetId="2" r:id="rId1"/>
    <sheet name="перечень админ" sheetId="1" r:id="rId2"/>
  </sheets>
  <definedNames>
    <definedName name="_xlnm.Print_Titles" localSheetId="1">'перечень админ'!$11:$12</definedName>
    <definedName name="_xlnm.Print_Area" localSheetId="1">'перечень админ'!$A$1:$E$23</definedName>
  </definedNames>
  <calcPr calcId="125725" fullCalcOnLoad="1" refMode="R1C1"/>
</workbook>
</file>

<file path=xl/calcChain.xml><?xml version="1.0" encoding="utf-8"?>
<calcChain xmlns="http://schemas.openxmlformats.org/spreadsheetml/2006/main">
  <c r="E21" i="1"/>
  <c r="E20" s="1"/>
  <c r="E19" s="1"/>
  <c r="E17"/>
  <c r="E16"/>
  <c r="E15" s="1"/>
  <c r="E14" s="1"/>
  <c r="E23" s="1"/>
  <c r="E17" i="2"/>
  <c r="E16" s="1"/>
  <c r="E15" s="1"/>
  <c r="E13"/>
  <c r="E12" s="1"/>
  <c r="E11" s="1"/>
  <c r="D13"/>
  <c r="D12" s="1"/>
  <c r="D11" s="1"/>
  <c r="D10" s="1"/>
  <c r="D19" s="1"/>
  <c r="D17"/>
  <c r="D16" s="1"/>
  <c r="D15" s="1"/>
  <c r="D17" i="1"/>
  <c r="D16"/>
  <c r="D15" s="1"/>
  <c r="D21"/>
  <c r="D20"/>
  <c r="D19" s="1"/>
  <c r="D14" l="1"/>
  <c r="D23" s="1"/>
  <c r="E10" i="2"/>
  <c r="E19" s="1"/>
</calcChain>
</file>

<file path=xl/sharedStrings.xml><?xml version="1.0" encoding="utf-8"?>
<sst xmlns="http://schemas.openxmlformats.org/spreadsheetml/2006/main" count="66" uniqueCount="41">
  <si>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</si>
  <si>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</si>
  <si>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</si>
  <si>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</si>
  <si>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</si>
  <si>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2</t>
  </si>
  <si>
    <t>Всего</t>
  </si>
  <si>
    <t>№ строки</t>
  </si>
  <si>
    <t>Увеличение прочих остатков денежных средств бюджетов</t>
  </si>
  <si>
    <t xml:space="preserve">Увеличение прочих остатков денежных средств местных бюджетов </t>
  </si>
  <si>
    <t xml:space="preserve">Уменьшение прочих остатков денежных средств местных бюджетов </t>
  </si>
  <si>
    <t>Приложение 1</t>
  </si>
  <si>
    <t>Изменение остатков средств на счетах по учёту средств бюджета</t>
  </si>
  <si>
    <t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</si>
  <si>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к решению районного Совета депутатов</t>
  </si>
  <si>
    <t>861 01 05 00 00 00 0000 000</t>
  </si>
  <si>
    <t>861 01 05 00 00 00 0000 500</t>
  </si>
  <si>
    <t>861 01 05 02 00 00 0000 510</t>
  </si>
  <si>
    <t>861 01 05 02 01 00 0000 510</t>
  </si>
  <si>
    <t>861 01 05 02 01 05 0000 510</t>
  </si>
  <si>
    <t>861 01 05 00 00 00 0000 600</t>
  </si>
  <si>
    <t>861 01 05 02 00 00 0000 610</t>
  </si>
  <si>
    <t>861 01 05 02 01 00 0000 610</t>
  </si>
  <si>
    <t>861 01 05 02 01 05 0000 610</t>
  </si>
  <si>
    <t>861 Финансово-экономическое управление администрации Идринского района</t>
  </si>
  <si>
    <t>Утверждено решением о бюджете</t>
  </si>
  <si>
    <t>Исполнено</t>
  </si>
  <si>
    <t xml:space="preserve">Код 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</si>
  <si>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</si>
  <si>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Изменение остатков средств на счетах по учету средств бюджета</t>
  </si>
  <si>
    <t xml:space="preserve">Уменьшение прочих остатков денежных средств бюджетов </t>
  </si>
  <si>
    <t>861 01 05 02 00 00 0000 500</t>
  </si>
  <si>
    <t>861 01 05 02 00 00 0000 600</t>
  </si>
  <si>
    <t>(рублей)</t>
  </si>
  <si>
    <t>Приложение 3</t>
  </si>
  <si>
    <t>Источники финансирования дефицита районного бюджета по кодам классификации</t>
  </si>
  <si>
    <t>1</t>
  </si>
  <si>
    <t>источников финансирования дефицита бюджета в 2013 году</t>
  </si>
  <si>
    <t>"Об исполнении районного бюджета за 2013 год"</t>
  </si>
  <si>
    <t>Источники финансирования дефицита районного бюджета по кодам групп, подгрупп, статей, видов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в 2013 году</t>
  </si>
  <si>
    <t>от  30.05.2014 г.   № 28-278-р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</si>
</sst>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5" formatCode="#,##0.0"/>
    <numFmt numFmtId="166" formatCode="#,##0.000"/>
  </numFmts>
  <fonts count="12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 Cyr"/>
      <family val="1"/>
      <charset val="204"/>
    </font>
    <font>
      <sz val="14"/>
      <name val="Times New Roman"/>
      <family val="1"/>
      <charset val="204"/>
    </font>
    <font>
      <b/>
      <sz val="12"/>
      <name val="Times New Roman Cyr"/>
      <family val="1"/>
      <charset val="204"/>
    </font>
    <font>
      <sz val="10"/>
      <name val="Times New Roman Cyr"/>
      <family val="1"/>
      <charset val="204"/>
    </font>
    <font>
      <sz val="12"/>
      <name val="Arial Cyr"/>
      <charset val="204"/>
    </font>
    <font>
      <sz val="13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9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wrapText="1"/>
    </xf>
    <xf numFmtId="0" fontId="3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2" fillId="0" borderId="0" xfId="0" applyFont="1" applyFill="1" applyAlignment="1">
      <alignment horizontal="center" vertical="top" wrapText="1" shrinkToFit="1"/>
    </xf>
    <xf numFmtId="49" fontId="4" fillId="0" borderId="0" xfId="0" applyNumberFormat="1" applyFont="1" applyFill="1" applyBorder="1" applyAlignment="1">
      <alignment horizontal="center" wrapText="1" shrinkToFit="1"/>
    </xf>
    <xf numFmtId="0" fontId="2" fillId="0" borderId="0" xfId="0" applyFont="1" applyFill="1" applyAlignment="1">
      <alignment horizontal="center" wrapText="1" shrinkToFit="1"/>
    </xf>
    <xf numFmtId="0" fontId="3" fillId="0" borderId="0" xfId="0" applyFont="1" applyFill="1" applyAlignment="1">
      <alignment horizontal="center" wrapText="1" shrinkToFit="1"/>
    </xf>
    <xf numFmtId="0" fontId="3" fillId="0" borderId="1" xfId="0" applyFont="1" applyFill="1" applyBorder="1" applyAlignment="1">
      <alignment horizontal="center" vertical="top" wrapText="1" shrinkToFit="1"/>
    </xf>
    <xf numFmtId="49" fontId="3" fillId="0" borderId="1" xfId="0" applyNumberFormat="1" applyFont="1" applyFill="1" applyBorder="1" applyAlignment="1">
      <alignment horizontal="center" wrapText="1" shrinkToFit="1"/>
    </xf>
    <xf numFmtId="0" fontId="5" fillId="0" borderId="0" xfId="0" applyFont="1" applyFill="1" applyAlignment="1">
      <alignment wrapText="1"/>
    </xf>
    <xf numFmtId="49" fontId="2" fillId="0" borderId="0" xfId="0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wrapText="1"/>
    </xf>
    <xf numFmtId="49" fontId="2" fillId="0" borderId="0" xfId="0" applyNumberFormat="1" applyFont="1" applyFill="1" applyAlignment="1">
      <alignment horizontal="center" wrapText="1"/>
    </xf>
    <xf numFmtId="0" fontId="3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1" fontId="3" fillId="0" borderId="1" xfId="0" applyNumberFormat="1" applyFont="1" applyFill="1" applyBorder="1" applyAlignment="1">
      <alignment horizontal="center" wrapText="1" shrinkToFit="1"/>
    </xf>
    <xf numFmtId="0" fontId="3" fillId="0" borderId="1" xfId="0" applyFont="1" applyFill="1" applyBorder="1" applyAlignment="1">
      <alignment horizontal="center" wrapText="1" shrinkToFit="1"/>
    </xf>
    <xf numFmtId="4" fontId="5" fillId="2" borderId="0" xfId="0" applyNumberFormat="1" applyFont="1" applyFill="1" applyAlignment="1">
      <alignment wrapText="1"/>
    </xf>
    <xf numFmtId="4" fontId="3" fillId="2" borderId="0" xfId="0" applyNumberFormat="1" applyFont="1" applyFill="1" applyAlignment="1">
      <alignment wrapText="1"/>
    </xf>
    <xf numFmtId="4" fontId="5" fillId="0" borderId="0" xfId="0" applyNumberFormat="1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 shrinkToFi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166" fontId="5" fillId="0" borderId="0" xfId="1" applyNumberFormat="1" applyFont="1" applyAlignment="1">
      <alignment vertical="center" wrapText="1"/>
    </xf>
    <xf numFmtId="0" fontId="7" fillId="0" borderId="0" xfId="0" applyFont="1" applyFill="1" applyAlignment="1">
      <alignment horizontal="center" vertical="top" wrapText="1"/>
    </xf>
    <xf numFmtId="0" fontId="6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2" fontId="7" fillId="0" borderId="0" xfId="0" applyNumberFormat="1" applyFont="1" applyFill="1" applyAlignment="1">
      <alignment horizontal="center" wrapText="1"/>
    </xf>
    <xf numFmtId="0" fontId="3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49" fontId="5" fillId="0" borderId="0" xfId="0" applyNumberFormat="1" applyFont="1" applyFill="1" applyBorder="1" applyAlignment="1">
      <alignment horizontal="center" vertical="top" wrapText="1" shrinkToFit="1"/>
    </xf>
    <xf numFmtId="2" fontId="5" fillId="0" borderId="0" xfId="0" applyNumberFormat="1" applyFont="1" applyFill="1" applyBorder="1" applyAlignment="1">
      <alignment horizontal="center" vertical="top" wrapText="1" shrinkToFit="1"/>
    </xf>
    <xf numFmtId="0" fontId="11" fillId="0" borderId="1" xfId="0" applyFont="1" applyFill="1" applyBorder="1" applyAlignment="1">
      <alignment horizontal="center" vertical="center" textRotation="90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2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top" wrapText="1" shrinkToFit="1"/>
    </xf>
    <xf numFmtId="49" fontId="11" fillId="0" borderId="1" xfId="0" applyNumberFormat="1" applyFont="1" applyFill="1" applyBorder="1" applyAlignment="1">
      <alignment horizontal="center" wrapText="1" shrinkToFit="1"/>
    </xf>
    <xf numFmtId="49" fontId="11" fillId="0" borderId="1" xfId="0" applyNumberFormat="1" applyFont="1" applyFill="1" applyBorder="1" applyAlignment="1">
      <alignment horizontal="center" vertical="top" wrapText="1" shrinkToFit="1"/>
    </xf>
    <xf numFmtId="1" fontId="11" fillId="0" borderId="1" xfId="0" applyNumberFormat="1" applyFont="1" applyFill="1" applyBorder="1" applyAlignment="1">
      <alignment horizontal="center" vertical="top" wrapText="1" shrinkToFit="1"/>
    </xf>
    <xf numFmtId="1" fontId="11" fillId="0" borderId="1" xfId="0" applyNumberFormat="1" applyFont="1" applyFill="1" applyBorder="1" applyAlignment="1">
      <alignment horizont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 shrinkToFit="1"/>
    </xf>
    <xf numFmtId="0" fontId="11" fillId="2" borderId="1" xfId="0" applyFont="1" applyFill="1" applyBorder="1" applyAlignment="1">
      <alignment vertical="center" wrapText="1"/>
    </xf>
    <xf numFmtId="0" fontId="0" fillId="0" borderId="0" xfId="0" applyAlignment="1">
      <alignment horizontal="center"/>
    </xf>
    <xf numFmtId="4" fontId="11" fillId="2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Border="1" applyAlignment="1">
      <alignment horizontal="center" vertical="center"/>
    </xf>
    <xf numFmtId="0" fontId="7" fillId="0" borderId="0" xfId="0" applyFont="1" applyFill="1" applyAlignment="1">
      <alignment horizontal="right" wrapText="1" shrinkToFit="1"/>
    </xf>
    <xf numFmtId="2" fontId="3" fillId="0" borderId="0" xfId="0" applyNumberFormat="1" applyFont="1" applyFill="1" applyAlignment="1">
      <alignment horizontal="right" wrapText="1" shrinkToFit="1"/>
    </xf>
    <xf numFmtId="0" fontId="7" fillId="0" borderId="0" xfId="0" applyFont="1" applyFill="1" applyAlignment="1">
      <alignment horizontal="right" wrapText="1"/>
    </xf>
    <xf numFmtId="165" fontId="5" fillId="0" borderId="0" xfId="0" applyNumberFormat="1" applyFont="1" applyFill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right" vertical="center" wrapText="1"/>
    </xf>
    <xf numFmtId="49" fontId="11" fillId="0" borderId="3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right"/>
    </xf>
    <xf numFmtId="2" fontId="2" fillId="0" borderId="0" xfId="0" applyNumberFormat="1" applyFont="1" applyFill="1" applyAlignment="1">
      <alignment horizontal="right" wrapText="1"/>
    </xf>
    <xf numFmtId="0" fontId="9" fillId="0" borderId="0" xfId="0" applyFont="1" applyFill="1" applyAlignment="1">
      <alignment horizontal="right" wrapText="1"/>
    </xf>
    <xf numFmtId="0" fontId="10" fillId="0" borderId="0" xfId="0" applyFont="1" applyFill="1" applyAlignment="1">
      <alignment horizontal="right"/>
    </xf>
    <xf numFmtId="2" fontId="9" fillId="0" borderId="0" xfId="0" applyNumberFormat="1" applyFont="1" applyFill="1" applyAlignment="1">
      <alignment horizontal="right" wrapText="1"/>
    </xf>
    <xf numFmtId="166" fontId="5" fillId="0" borderId="0" xfId="1" applyNumberFormat="1" applyFont="1" applyAlignment="1">
      <alignment horizontal="right" vertical="center" wrapText="1"/>
    </xf>
    <xf numFmtId="0" fontId="6" fillId="0" borderId="0" xfId="0" applyFont="1" applyFill="1" applyAlignment="1">
      <alignment horizontal="right" wrapText="1"/>
    </xf>
    <xf numFmtId="0" fontId="6" fillId="0" borderId="0" xfId="0" applyFont="1" applyFill="1" applyAlignment="1">
      <alignment horizontal="right" vertical="center" wrapText="1"/>
    </xf>
    <xf numFmtId="166" fontId="3" fillId="0" borderId="0" xfId="0" applyNumberFormat="1" applyFont="1" applyFill="1" applyAlignment="1">
      <alignment horizontal="right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 shrinkToFit="1"/>
    </xf>
    <xf numFmtId="49" fontId="3" fillId="0" borderId="6" xfId="0" applyNumberFormat="1" applyFont="1" applyFill="1" applyBorder="1" applyAlignment="1">
      <alignment horizontal="center" vertical="center" wrapText="1" shrinkToFit="1"/>
    </xf>
    <xf numFmtId="165" fontId="4" fillId="0" borderId="0" xfId="0" applyNumberFormat="1" applyFont="1" applyFill="1" applyAlignment="1">
      <alignment horizontal="center" wrapText="1"/>
    </xf>
    <xf numFmtId="0" fontId="4" fillId="0" borderId="0" xfId="0" applyFont="1" applyFill="1" applyAlignment="1">
      <alignment horizontal="center" wrapText="1"/>
    </xf>
    <xf numFmtId="166" fontId="3" fillId="0" borderId="1" xfId="0" applyNumberFormat="1" applyFont="1" applyFill="1" applyBorder="1" applyAlignment="1">
      <alignment horizontal="center" vertical="center" wrapText="1" shrinkToFit="1"/>
    </xf>
    <xf numFmtId="0" fontId="3" fillId="0" borderId="7" xfId="0" applyFont="1" applyFill="1" applyBorder="1" applyAlignment="1">
      <alignment horizontal="center" vertical="center" wrapText="1" shrinkToFit="1"/>
    </xf>
    <xf numFmtId="0" fontId="3" fillId="0" borderId="8" xfId="0" applyFont="1" applyFill="1" applyBorder="1" applyAlignment="1">
      <alignment horizontal="center" vertical="center" wrapText="1" shrinkToFit="1"/>
    </xf>
    <xf numFmtId="0" fontId="5" fillId="0" borderId="4" xfId="0" applyFont="1" applyFill="1" applyBorder="1" applyAlignment="1">
      <alignment horizontal="left" vertical="top" wrapText="1" shrinkToFit="1"/>
    </xf>
    <xf numFmtId="0" fontId="3" fillId="0" borderId="2" xfId="0" applyFont="1" applyFill="1" applyBorder="1" applyAlignment="1">
      <alignment horizontal="left" vertical="top" wrapText="1" shrinkToFit="1"/>
    </xf>
    <xf numFmtId="0" fontId="3" fillId="0" borderId="3" xfId="0" applyFont="1" applyFill="1" applyBorder="1" applyAlignment="1">
      <alignment horizontal="left" vertical="top" wrapText="1" shrinkToFit="1"/>
    </xf>
    <xf numFmtId="0" fontId="3" fillId="0" borderId="5" xfId="0" applyFont="1" applyFill="1" applyBorder="1" applyAlignment="1">
      <alignment horizontal="center" vertical="center" wrapText="1" shrinkToFit="1"/>
    </xf>
    <xf numFmtId="0" fontId="3" fillId="0" borderId="6" xfId="0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view="pageBreakPreview" zoomScale="75" zoomScaleNormal="100" workbookViewId="0">
      <selection activeCell="D4" sqref="D4:E4"/>
    </sheetView>
  </sheetViews>
  <sheetFormatPr defaultRowHeight="12.75"/>
  <cols>
    <col min="1" max="1" width="4.7109375" customWidth="1"/>
    <col min="2" max="2" width="32" customWidth="1"/>
    <col min="3" max="3" width="48.28515625" customWidth="1"/>
    <col min="4" max="4" width="17" style="46" bestFit="1" customWidth="1"/>
    <col min="5" max="5" width="20.28515625" style="46" bestFit="1" customWidth="1"/>
  </cols>
  <sheetData>
    <row r="1" spans="1:5" ht="18.75">
      <c r="A1" s="27"/>
      <c r="B1" s="28"/>
      <c r="C1" s="29"/>
      <c r="D1" s="55" t="s">
        <v>11</v>
      </c>
      <c r="E1" s="55"/>
    </row>
    <row r="2" spans="1:5" ht="13.5" customHeight="1">
      <c r="A2" s="27"/>
      <c r="B2" s="28"/>
      <c r="C2" s="56" t="s">
        <v>14</v>
      </c>
      <c r="D2" s="56"/>
      <c r="E2" s="56"/>
    </row>
    <row r="3" spans="1:5" ht="13.5" customHeight="1">
      <c r="A3" s="27"/>
      <c r="B3" s="28"/>
      <c r="C3" s="57" t="s">
        <v>38</v>
      </c>
      <c r="D3" s="57"/>
      <c r="E3" s="57"/>
    </row>
    <row r="4" spans="1:5" ht="13.5" customHeight="1">
      <c r="A4" s="27"/>
      <c r="B4" s="58"/>
      <c r="C4" s="58"/>
      <c r="D4" s="59" t="s">
        <v>40</v>
      </c>
      <c r="E4" s="59"/>
    </row>
    <row r="5" spans="1:5" ht="18.75">
      <c r="A5" s="27"/>
      <c r="B5" s="51"/>
      <c r="C5" s="51"/>
      <c r="D5" s="30"/>
      <c r="E5" s="30"/>
    </row>
    <row r="6" spans="1:5" ht="82.5" customHeight="1">
      <c r="A6" s="52" t="s">
        <v>39</v>
      </c>
      <c r="B6" s="52"/>
      <c r="C6" s="52"/>
      <c r="D6" s="52"/>
      <c r="E6" s="52"/>
    </row>
    <row r="7" spans="1:5" ht="15.75">
      <c r="A7" s="31"/>
      <c r="B7" s="32"/>
      <c r="C7" s="33"/>
      <c r="D7" s="34"/>
      <c r="E7" s="50" t="s">
        <v>33</v>
      </c>
    </row>
    <row r="8" spans="1:5" ht="115.5">
      <c r="A8" s="35" t="s">
        <v>7</v>
      </c>
      <c r="B8" s="36" t="s">
        <v>27</v>
      </c>
      <c r="C8" s="36" t="s">
        <v>28</v>
      </c>
      <c r="D8" s="37" t="s">
        <v>25</v>
      </c>
      <c r="E8" s="37" t="s">
        <v>26</v>
      </c>
    </row>
    <row r="9" spans="1:5" ht="16.5">
      <c r="A9" s="38"/>
      <c r="B9" s="39" t="s">
        <v>36</v>
      </c>
      <c r="C9" s="40" t="s">
        <v>5</v>
      </c>
      <c r="D9" s="41">
        <v>3</v>
      </c>
      <c r="E9" s="42">
        <v>4</v>
      </c>
    </row>
    <row r="10" spans="1:5" ht="33">
      <c r="A10" s="43">
        <v>6</v>
      </c>
      <c r="B10" s="45" t="s">
        <v>15</v>
      </c>
      <c r="C10" s="44" t="s">
        <v>29</v>
      </c>
      <c r="D10" s="47">
        <f>D11+D15</f>
        <v>7307321.8600000143</v>
      </c>
      <c r="E10" s="47">
        <f>E15+E11</f>
        <v>-22678351.389999986</v>
      </c>
    </row>
    <row r="11" spans="1:5" ht="20.25" customHeight="1">
      <c r="A11" s="43">
        <v>7</v>
      </c>
      <c r="B11" s="45" t="s">
        <v>16</v>
      </c>
      <c r="C11" s="44" t="s">
        <v>0</v>
      </c>
      <c r="D11" s="47">
        <f t="shared" ref="D11:E13" si="0">D12</f>
        <v>-603966415.79999995</v>
      </c>
      <c r="E11" s="47">
        <f t="shared" si="0"/>
        <v>-585254423.02999997</v>
      </c>
    </row>
    <row r="12" spans="1:5" ht="33">
      <c r="A12" s="43">
        <v>8</v>
      </c>
      <c r="B12" s="45" t="s">
        <v>31</v>
      </c>
      <c r="C12" s="44" t="s">
        <v>1</v>
      </c>
      <c r="D12" s="47">
        <f t="shared" si="0"/>
        <v>-603966415.79999995</v>
      </c>
      <c r="E12" s="47">
        <f t="shared" si="0"/>
        <v>-585254423.02999997</v>
      </c>
    </row>
    <row r="13" spans="1:5" ht="17.25" customHeight="1">
      <c r="A13" s="43">
        <v>9</v>
      </c>
      <c r="B13" s="45" t="s">
        <v>18</v>
      </c>
      <c r="C13" s="44" t="s">
        <v>8</v>
      </c>
      <c r="D13" s="47">
        <f t="shared" si="0"/>
        <v>-603966415.79999995</v>
      </c>
      <c r="E13" s="47">
        <f t="shared" si="0"/>
        <v>-585254423.02999997</v>
      </c>
    </row>
    <row r="14" spans="1:5" ht="33">
      <c r="A14" s="43">
        <v>10</v>
      </c>
      <c r="B14" s="45" t="s">
        <v>19</v>
      </c>
      <c r="C14" s="44" t="s">
        <v>9</v>
      </c>
      <c r="D14" s="47">
        <v>-603966415.79999995</v>
      </c>
      <c r="E14" s="48">
        <v>-585254423.02999997</v>
      </c>
    </row>
    <row r="15" spans="1:5" ht="18.75" customHeight="1">
      <c r="A15" s="43">
        <v>11</v>
      </c>
      <c r="B15" s="45" t="s">
        <v>20</v>
      </c>
      <c r="C15" s="44" t="s">
        <v>2</v>
      </c>
      <c r="D15" s="47">
        <f t="shared" ref="D15:E17" si="1">D16</f>
        <v>611273737.65999997</v>
      </c>
      <c r="E15" s="47">
        <f t="shared" si="1"/>
        <v>562576071.63999999</v>
      </c>
    </row>
    <row r="16" spans="1:5" ht="33">
      <c r="A16" s="43">
        <v>12</v>
      </c>
      <c r="B16" s="45" t="s">
        <v>32</v>
      </c>
      <c r="C16" s="44" t="s">
        <v>3</v>
      </c>
      <c r="D16" s="47">
        <f t="shared" si="1"/>
        <v>611273737.65999997</v>
      </c>
      <c r="E16" s="47">
        <f t="shared" si="1"/>
        <v>562576071.63999999</v>
      </c>
    </row>
    <row r="17" spans="1:5" ht="33">
      <c r="A17" s="43">
        <v>13</v>
      </c>
      <c r="B17" s="45" t="s">
        <v>22</v>
      </c>
      <c r="C17" s="44" t="s">
        <v>30</v>
      </c>
      <c r="D17" s="47">
        <f t="shared" si="1"/>
        <v>611273737.65999997</v>
      </c>
      <c r="E17" s="47">
        <f t="shared" si="1"/>
        <v>562576071.63999999</v>
      </c>
    </row>
    <row r="18" spans="1:5" ht="33">
      <c r="A18" s="43">
        <v>14</v>
      </c>
      <c r="B18" s="45" t="s">
        <v>23</v>
      </c>
      <c r="C18" s="44" t="s">
        <v>10</v>
      </c>
      <c r="D18" s="47">
        <v>611273737.65999997</v>
      </c>
      <c r="E18" s="48">
        <v>562576071.63999999</v>
      </c>
    </row>
    <row r="19" spans="1:5" ht="16.5">
      <c r="A19" s="43"/>
      <c r="B19" s="53" t="s">
        <v>6</v>
      </c>
      <c r="C19" s="54"/>
      <c r="D19" s="47">
        <f>D10</f>
        <v>7307321.8600000143</v>
      </c>
      <c r="E19" s="47">
        <f>E10</f>
        <v>-22678351.389999986</v>
      </c>
    </row>
  </sheetData>
  <mergeCells count="8">
    <mergeCell ref="B5:C5"/>
    <mergeCell ref="A6:E6"/>
    <mergeCell ref="B19:C19"/>
    <mergeCell ref="D1:E1"/>
    <mergeCell ref="C2:E2"/>
    <mergeCell ref="C3:E3"/>
    <mergeCell ref="B4:C4"/>
    <mergeCell ref="D4:E4"/>
  </mergeCells>
  <phoneticPr fontId="0" type="noConversion"/>
  <pageMargins left="0.53" right="0.17" top="0.5" bottom="1" header="0.5" footer="0.5"/>
  <pageSetup scale="7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5"/>
  <sheetViews>
    <sheetView tabSelected="1" view="pageBreakPreview" zoomScale="75" zoomScaleNormal="75" zoomScaleSheetLayoutView="75" workbookViewId="0">
      <selection activeCell="D5" sqref="D5"/>
    </sheetView>
  </sheetViews>
  <sheetFormatPr defaultRowHeight="15.75"/>
  <cols>
    <col min="1" max="1" width="8.5703125" style="1" customWidth="1"/>
    <col min="2" max="2" width="28.42578125" style="2" customWidth="1"/>
    <col min="3" max="3" width="41.42578125" style="3" customWidth="1"/>
    <col min="4" max="4" width="16.85546875" style="4" customWidth="1"/>
    <col min="5" max="5" width="16.5703125" style="4" customWidth="1"/>
    <col min="6" max="6" width="16.7109375" style="4" customWidth="1"/>
    <col min="7" max="16384" width="9.140625" style="4"/>
  </cols>
  <sheetData>
    <row r="1" spans="1:7">
      <c r="A1" s="60" t="s">
        <v>34</v>
      </c>
      <c r="B1" s="60"/>
      <c r="C1" s="60"/>
      <c r="D1" s="60"/>
      <c r="E1" s="60"/>
    </row>
    <row r="2" spans="1:7" ht="15.75" customHeight="1">
      <c r="A2" s="61" t="s">
        <v>14</v>
      </c>
      <c r="B2" s="61"/>
      <c r="C2" s="61"/>
      <c r="D2" s="61"/>
      <c r="E2" s="61"/>
    </row>
    <row r="3" spans="1:7" ht="18.75" customHeight="1">
      <c r="A3" s="62" t="s">
        <v>38</v>
      </c>
      <c r="B3" s="62"/>
      <c r="C3" s="62"/>
      <c r="D3" s="62"/>
      <c r="E3" s="62"/>
      <c r="F3" s="25"/>
      <c r="G3" s="25"/>
    </row>
    <row r="4" spans="1:7" ht="15.75" customHeight="1">
      <c r="A4" s="63" t="s">
        <v>40</v>
      </c>
      <c r="B4" s="63"/>
      <c r="C4" s="63"/>
      <c r="D4" s="63"/>
      <c r="E4" s="63"/>
    </row>
    <row r="6" spans="1:7">
      <c r="D6" s="26"/>
      <c r="E6" s="26"/>
    </row>
    <row r="7" spans="1:7" ht="18.75" customHeight="1">
      <c r="A7" s="69" t="s">
        <v>35</v>
      </c>
      <c r="B7" s="69"/>
      <c r="C7" s="69"/>
      <c r="D7" s="69"/>
      <c r="E7" s="69"/>
    </row>
    <row r="8" spans="1:7" ht="18.75" customHeight="1">
      <c r="A8" s="70" t="s">
        <v>37</v>
      </c>
      <c r="B8" s="70"/>
      <c r="C8" s="70"/>
      <c r="D8" s="70"/>
      <c r="E8" s="70"/>
    </row>
    <row r="9" spans="1:7" s="7" customFormat="1" ht="18.75">
      <c r="A9" s="5"/>
      <c r="B9" s="6"/>
      <c r="C9" s="6"/>
      <c r="E9" s="49" t="s">
        <v>33</v>
      </c>
    </row>
    <row r="10" spans="1:7" s="7" customFormat="1" ht="12.75">
      <c r="A10" s="77" t="s">
        <v>7</v>
      </c>
      <c r="B10" s="67" t="s">
        <v>27</v>
      </c>
      <c r="C10" s="67" t="s">
        <v>13</v>
      </c>
      <c r="D10" s="71" t="s">
        <v>25</v>
      </c>
      <c r="E10" s="72" t="s">
        <v>26</v>
      </c>
    </row>
    <row r="11" spans="1:7" s="8" customFormat="1" ht="99.75" customHeight="1">
      <c r="A11" s="78"/>
      <c r="B11" s="68"/>
      <c r="C11" s="68"/>
      <c r="D11" s="71"/>
      <c r="E11" s="73"/>
    </row>
    <row r="12" spans="1:7" s="8" customFormat="1">
      <c r="A12" s="9"/>
      <c r="B12" s="10" t="s">
        <v>36</v>
      </c>
      <c r="C12" s="10" t="s">
        <v>5</v>
      </c>
      <c r="D12" s="17">
        <v>3</v>
      </c>
      <c r="E12" s="18">
        <v>4</v>
      </c>
    </row>
    <row r="13" spans="1:7" s="8" customFormat="1">
      <c r="A13" s="74" t="s">
        <v>24</v>
      </c>
      <c r="B13" s="75"/>
      <c r="C13" s="75"/>
      <c r="D13" s="75"/>
      <c r="E13" s="76"/>
    </row>
    <row r="14" spans="1:7" s="16" customFormat="1" ht="31.5">
      <c r="A14" s="9">
        <v>6</v>
      </c>
      <c r="B14" s="23" t="s">
        <v>15</v>
      </c>
      <c r="C14" s="22" t="s">
        <v>12</v>
      </c>
      <c r="D14" s="24">
        <f>D15+D19</f>
        <v>7307321.8600000143</v>
      </c>
      <c r="E14" s="24">
        <f>E15+E19</f>
        <v>-22678351.389999986</v>
      </c>
      <c r="F14" s="19"/>
    </row>
    <row r="15" spans="1:7" s="15" customFormat="1">
      <c r="A15" s="9">
        <v>7</v>
      </c>
      <c r="B15" s="23" t="s">
        <v>16</v>
      </c>
      <c r="C15" s="22" t="s">
        <v>0</v>
      </c>
      <c r="D15" s="24">
        <f t="shared" ref="D15:E17" si="0">D16</f>
        <v>-603966415.79999995</v>
      </c>
      <c r="E15" s="24">
        <f t="shared" si="0"/>
        <v>-585254423.02999997</v>
      </c>
      <c r="F15" s="20"/>
    </row>
    <row r="16" spans="1:7" s="15" customFormat="1" ht="31.5">
      <c r="A16" s="9">
        <v>8</v>
      </c>
      <c r="B16" s="23" t="s">
        <v>17</v>
      </c>
      <c r="C16" s="22" t="s">
        <v>1</v>
      </c>
      <c r="D16" s="24">
        <f t="shared" si="0"/>
        <v>-603966415.79999995</v>
      </c>
      <c r="E16" s="24">
        <f t="shared" si="0"/>
        <v>-585254423.02999997</v>
      </c>
      <c r="F16" s="20"/>
    </row>
    <row r="17" spans="1:6" s="15" customFormat="1" ht="31.5">
      <c r="A17" s="9">
        <v>9</v>
      </c>
      <c r="B17" s="23" t="s">
        <v>18</v>
      </c>
      <c r="C17" s="22" t="s">
        <v>8</v>
      </c>
      <c r="D17" s="24">
        <f t="shared" si="0"/>
        <v>-603966415.79999995</v>
      </c>
      <c r="E17" s="24">
        <f t="shared" si="0"/>
        <v>-585254423.02999997</v>
      </c>
      <c r="F17" s="20"/>
    </row>
    <row r="18" spans="1:6" s="15" customFormat="1" ht="31.5">
      <c r="A18" s="9">
        <v>10</v>
      </c>
      <c r="B18" s="23" t="s">
        <v>19</v>
      </c>
      <c r="C18" s="22" t="s">
        <v>9</v>
      </c>
      <c r="D18" s="24">
        <v>-603966415.79999995</v>
      </c>
      <c r="E18" s="24">
        <v>-585254423.02999997</v>
      </c>
      <c r="F18" s="20"/>
    </row>
    <row r="19" spans="1:6" s="15" customFormat="1" ht="23.25" customHeight="1">
      <c r="A19" s="9">
        <v>11</v>
      </c>
      <c r="B19" s="23" t="s">
        <v>20</v>
      </c>
      <c r="C19" s="22" t="s">
        <v>2</v>
      </c>
      <c r="D19" s="24">
        <f t="shared" ref="D19:E21" si="1">D20</f>
        <v>611273737.65999997</v>
      </c>
      <c r="E19" s="24">
        <f t="shared" si="1"/>
        <v>562576071.63999999</v>
      </c>
      <c r="F19" s="20"/>
    </row>
    <row r="20" spans="1:6" s="15" customFormat="1" ht="31.5">
      <c r="A20" s="9">
        <v>12</v>
      </c>
      <c r="B20" s="23" t="s">
        <v>21</v>
      </c>
      <c r="C20" s="22" t="s">
        <v>3</v>
      </c>
      <c r="D20" s="24">
        <f t="shared" si="1"/>
        <v>611273737.65999997</v>
      </c>
      <c r="E20" s="24">
        <f t="shared" si="1"/>
        <v>562576071.63999999</v>
      </c>
      <c r="F20" s="20"/>
    </row>
    <row r="21" spans="1:6" s="15" customFormat="1" ht="31.5">
      <c r="A21" s="9">
        <v>13</v>
      </c>
      <c r="B21" s="23" t="s">
        <v>22</v>
      </c>
      <c r="C21" s="22" t="s">
        <v>4</v>
      </c>
      <c r="D21" s="24">
        <f t="shared" si="1"/>
        <v>611273737.65999997</v>
      </c>
      <c r="E21" s="24">
        <f t="shared" si="1"/>
        <v>562576071.63999999</v>
      </c>
      <c r="F21" s="20"/>
    </row>
    <row r="22" spans="1:6" s="15" customFormat="1" ht="31.5">
      <c r="A22" s="9">
        <v>14</v>
      </c>
      <c r="B22" s="23" t="s">
        <v>23</v>
      </c>
      <c r="C22" s="22" t="s">
        <v>10</v>
      </c>
      <c r="D22" s="24">
        <v>611273737.65999997</v>
      </c>
      <c r="E22" s="24">
        <v>562576071.63999999</v>
      </c>
      <c r="F22" s="20"/>
    </row>
    <row r="23" spans="1:6" s="11" customFormat="1">
      <c r="A23" s="64" t="s">
        <v>6</v>
      </c>
      <c r="B23" s="65"/>
      <c r="C23" s="66"/>
      <c r="D23" s="24">
        <f>D14</f>
        <v>7307321.8600000143</v>
      </c>
      <c r="E23" s="24">
        <f>E14</f>
        <v>-22678351.389999986</v>
      </c>
      <c r="F23" s="21"/>
    </row>
    <row r="24" spans="1:6">
      <c r="B24" s="12"/>
      <c r="C24" s="13"/>
    </row>
    <row r="25" spans="1:6">
      <c r="B25" s="14"/>
    </row>
  </sheetData>
  <mergeCells count="13">
    <mergeCell ref="E10:E11"/>
    <mergeCell ref="A13:E13"/>
    <mergeCell ref="A10:A11"/>
    <mergeCell ref="A1:E1"/>
    <mergeCell ref="A2:E2"/>
    <mergeCell ref="A3:E3"/>
    <mergeCell ref="A4:E4"/>
    <mergeCell ref="A23:C23"/>
    <mergeCell ref="C10:C11"/>
    <mergeCell ref="B10:B11"/>
    <mergeCell ref="A7:E7"/>
    <mergeCell ref="A8:E8"/>
    <mergeCell ref="D10:D11"/>
  </mergeCells>
  <phoneticPr fontId="0" type="noConversion"/>
  <pageMargins left="0.56000000000000005" right="0.19685039370078741" top="0" bottom="0.19685039370078741" header="0.19685039370078741" footer="3.937007874015748E-2"/>
  <pageSetup paperSize="9" scale="82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 1</vt:lpstr>
      <vt:lpstr>перечень админ</vt:lpstr>
      <vt:lpstr>'перечень админ'!Заголовки_для_печати</vt:lpstr>
      <vt:lpstr>'перечень админ'!Область_печати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Admin</cp:lastModifiedBy>
  <cp:lastPrinted>2014-03-19T05:30:15Z</cp:lastPrinted>
  <dcterms:created xsi:type="dcterms:W3CDTF">2004-11-08T07:05:00Z</dcterms:created>
  <dcterms:modified xsi:type="dcterms:W3CDTF">2014-06-03T02:30:43Z</dcterms:modified>
</cp:coreProperties>
</file>